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\\Eell-fs-02\dati\EELL\Trasferimenti_EELL_Polizia_Locale\2026   Settore Trasf_EE LL Polizia_Bilancio\02_GESTIONI ASSOCIATE\2_TRASFERIMENTI GA_L.R. n. 2_2016 art. 16\AVVISO_2026\"/>
    </mc:Choice>
  </mc:AlternateContent>
  <xr:revisionPtr revIDLastSave="0" documentId="13_ncr:1_{B164ED18-E25B-44E2-B1AD-1AB8431CAB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ulo" sheetId="1" r:id="rId1"/>
    <sheet name="Dati_di_servizio" sheetId="2" state="hidden" r:id="rId2"/>
  </sheets>
  <definedNames>
    <definedName name="_xlnm.Print_Area" localSheetId="0">Modulo!$A$1:$K$100</definedName>
    <definedName name="enti">Dati_di_servizio!$B$2:$B$44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10" i="1"/>
  <c r="L6" i="1"/>
  <c r="K10" i="1"/>
  <c r="C3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97" i="1" l="1"/>
</calcChain>
</file>

<file path=xl/sharedStrings.xml><?xml version="1.0" encoding="utf-8"?>
<sst xmlns="http://schemas.openxmlformats.org/spreadsheetml/2006/main" count="329" uniqueCount="253">
  <si>
    <t>Ente</t>
  </si>
  <si>
    <t>UC Alta Gallura</t>
  </si>
  <si>
    <t>UC Alta Marmilla</t>
  </si>
  <si>
    <t>UC Arcipelago del Sulcis</t>
  </si>
  <si>
    <t>UC Barbagia</t>
  </si>
  <si>
    <t>UC Bassa Valle del Tirso e del Grighine</t>
  </si>
  <si>
    <t>UC Costa del Sinis Terra dei Giganti</t>
  </si>
  <si>
    <t>UC d'Ogliastra</t>
  </si>
  <si>
    <t>UC Dei Fenici</t>
  </si>
  <si>
    <t>UC del Barigadu</t>
  </si>
  <si>
    <t>UC del Basso Campidano</t>
  </si>
  <si>
    <t>UC del Coros</t>
  </si>
  <si>
    <t>UC del Gerrei</t>
  </si>
  <si>
    <t>UC del Guilcier</t>
  </si>
  <si>
    <t>UC del Logudoro</t>
  </si>
  <si>
    <t>UC del Montiferru e Alto Campidano</t>
  </si>
  <si>
    <t>UC del Parteolla e Basso Campidano</t>
  </si>
  <si>
    <t>UC del Sarrabus</t>
  </si>
  <si>
    <t>UC del Sulcis</t>
  </si>
  <si>
    <t>UC del Terralbese</t>
  </si>
  <si>
    <t>UC del Villanova</t>
  </si>
  <si>
    <t>UC dell'Anglona e della Bassa Valle del Coghinas</t>
  </si>
  <si>
    <t>UC della Planargia</t>
  </si>
  <si>
    <t>UC della Trexenta</t>
  </si>
  <si>
    <t>UC Gallura</t>
  </si>
  <si>
    <t>UC I Nuraghi di Monte Idda e Fanaris</t>
  </si>
  <si>
    <t>UC Marghine</t>
  </si>
  <si>
    <t>UC Marmilla</t>
  </si>
  <si>
    <t>UC Meilogu</t>
  </si>
  <si>
    <t>UC Metalla e Il Mare</t>
  </si>
  <si>
    <t>UC Mont'Albo</t>
  </si>
  <si>
    <t>UC Monte Linas - Dune di Piscinas</t>
  </si>
  <si>
    <t>UC Nora e Bithia</t>
  </si>
  <si>
    <t>UC Nord Ogliastra</t>
  </si>
  <si>
    <t>UC Parte Montis</t>
  </si>
  <si>
    <t>UC Riviera di Gallura</t>
  </si>
  <si>
    <t>UC Terre del Campidano</t>
  </si>
  <si>
    <t>UC Valle del Cedrino</t>
  </si>
  <si>
    <t>UC Valle del Pardu e dei Tacchi d'Ogliastra Meridionale</t>
  </si>
  <si>
    <t>CM del Goceano</t>
  </si>
  <si>
    <t>CM del Monte Acuto</t>
  </si>
  <si>
    <t>CM Gennargentu - Mandrolisai</t>
  </si>
  <si>
    <t>CM Nuorese - Gennargentu - Supramonte â€“ Barbagia</t>
  </si>
  <si>
    <t>CM Sarcidano Barbagia di Seulo</t>
  </si>
  <si>
    <t>Elenco degli enti</t>
  </si>
  <si>
    <t>Consulenza Legale</t>
  </si>
  <si>
    <t>Formazione Del Personale</t>
  </si>
  <si>
    <t>O.I.V. (Ufficio Unico Intercomunale Per La Gestione Del
Nucleo Di Valutazione)</t>
  </si>
  <si>
    <t>Centrale Unica Di Committenza</t>
  </si>
  <si>
    <t>Studi Idraulici E Geologici</t>
  </si>
  <si>
    <t>Gestione Economico Finanziaria Tributi</t>
  </si>
  <si>
    <t>Rspp</t>
  </si>
  <si>
    <t>Nucleo Di Valutazione</t>
  </si>
  <si>
    <t>Gestione Atti Generali</t>
  </si>
  <si>
    <t>Ufficio Legale</t>
  </si>
  <si>
    <t>Digitalizzazione Archivio</t>
  </si>
  <si>
    <t>Spese Promozione Turistica</t>
  </si>
  <si>
    <t>Atti Di Controllo Interno</t>
  </si>
  <si>
    <t>Gestione Sito Web</t>
  </si>
  <si>
    <t>Dpo</t>
  </si>
  <si>
    <t>Servizio In Materia Salute E Sicurezza</t>
  </si>
  <si>
    <t>Attuazione Gdpr</t>
  </si>
  <si>
    <t>Servizio Giudice Di Pace</t>
  </si>
  <si>
    <t>Revisore Dei Conti</t>
  </si>
  <si>
    <t>Pnrr</t>
  </si>
  <si>
    <t>Sostegno Associazioni</t>
  </si>
  <si>
    <t>Aggiornamento Inventario</t>
  </si>
  <si>
    <t>Spese Generali Funzionamento Bibliotecario</t>
  </si>
  <si>
    <t>Ufficio Commercio</t>
  </si>
  <si>
    <t>Servizio Informatico</t>
  </si>
  <si>
    <t>Assistenza Tecnico-Amministrativo</t>
  </si>
  <si>
    <t>Riscossione Coattiva</t>
  </si>
  <si>
    <t>Trasporto Pubblico Locale</t>
  </si>
  <si>
    <t>Igiene Urbana*</t>
  </si>
  <si>
    <t>Gestione Canile E Lotta Al Randagismo</t>
  </si>
  <si>
    <t>Manutenzione E Cura Del Verde *</t>
  </si>
  <si>
    <t>Gestione Viabilità E Infrastrutture Stradale</t>
  </si>
  <si>
    <t>Gestione Digitalizzazione Pratiche Territoriali</t>
  </si>
  <si>
    <t>Trasporto Scolastico</t>
  </si>
  <si>
    <t>Informacomunità</t>
  </si>
  <si>
    <t>Ludoteca E Attività Estive</t>
  </si>
  <si>
    <t>Servizio Visura Targhe</t>
  </si>
  <si>
    <t>Centro Polifunzionale Teatro</t>
  </si>
  <si>
    <t>Progetti Educativi Per Studenti</t>
  </si>
  <si>
    <t>Promozione Culturale E Sportiva</t>
  </si>
  <si>
    <t>Gestione Asilo Nido</t>
  </si>
  <si>
    <t>Sportello Europa</t>
  </si>
  <si>
    <t>Sicurezza Urbana</t>
  </si>
  <si>
    <t>Servizio Bibliotecario</t>
  </si>
  <si>
    <t>Promozione Territorio</t>
  </si>
  <si>
    <t>Sportello Informativo Sostegno Imprese</t>
  </si>
  <si>
    <t>Manutenzione Centri Per L'impiego</t>
  </si>
  <si>
    <t>Marketing Territoriale E Promozione Turistico Culturale</t>
  </si>
  <si>
    <t>Servizi Viabilità E Infrastrutturazione Rurale</t>
  </si>
  <si>
    <t>Servizio Salvaguardia Ambientale</t>
  </si>
  <si>
    <t>Manutenzione Pulizie Strade</t>
  </si>
  <si>
    <t>Rete Sicurezza Cittadino</t>
  </si>
  <si>
    <t>Servizio Associato Distretto Turistico</t>
  </si>
  <si>
    <t>Ufficio Unico Di Progetto Attuazione Di Programmi Di Sviluppo Territoriale</t>
  </si>
  <si>
    <t>Servizi Ambientali</t>
  </si>
  <si>
    <t>Difesa Del Suolo Pai</t>
  </si>
  <si>
    <t>Ufficio Tecnico</t>
  </si>
  <si>
    <t>Sviluppo E Integrazione Sistema Informativo Territoriale Gis</t>
  </si>
  <si>
    <t>Gestione Sistema Integrativo Territoriale Sit Su GeoportaleUrbismap</t>
  </si>
  <si>
    <t>Servizio Gestione Del Verde Pubblico E Cimiteri</t>
  </si>
  <si>
    <t>Protezione Civile</t>
  </si>
  <si>
    <t>Nomina Medico Competente</t>
  </si>
  <si>
    <t>Interventi Di Protezione Civile Nella Rete Della Viabilità
Rurale</t>
  </si>
  <si>
    <t>Servizi Prelievi Ematici</t>
  </si>
  <si>
    <t>Gestione del Servizio Rifiuti</t>
  </si>
  <si>
    <t>Servizio Tari</t>
  </si>
  <si>
    <t>Comitato Unico Di Garanzia</t>
  </si>
  <si>
    <t>Plus (Comprendente Servizi Di Assistenza Domiciliare, Segreterariato Sociale, Servizi Educativo Territoriale, Centro Diurno Relativo Trasporto Utenti, Inserimenti Lavorativi)</t>
  </si>
  <si>
    <t>Servizio Associato Tutela Minoranze Linguistiche</t>
  </si>
  <si>
    <t>Mensa Scolastica</t>
  </si>
  <si>
    <t>Gestione Interventi Infanzia, Minori, Disabili E Soggetti A Rischio Esclusione Sociale</t>
  </si>
  <si>
    <t>Diritto Alla Casa</t>
  </si>
  <si>
    <t>Diritto Allo Studio</t>
  </si>
  <si>
    <t>Centro Anti Violenza</t>
  </si>
  <si>
    <t>Completamento Alloggio Anziani</t>
  </si>
  <si>
    <t>Scuola civica</t>
  </si>
  <si>
    <t>Funzione scuola (edilizia)</t>
  </si>
  <si>
    <t>Polizia locale</t>
  </si>
  <si>
    <t>Servizio vigilanza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</si>
  <si>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</si>
  <si>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</si>
  <si>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</si>
  <si>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</si>
  <si>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</si>
  <si>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</si>
  <si>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</si>
  <si>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</si>
  <si>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</si>
  <si>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</si>
  <si>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</si>
  <si>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</si>
  <si>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</si>
  <si>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</si>
  <si>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</si>
  <si>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</si>
  <si>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</si>
  <si>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</si>
  <si>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</si>
  <si>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</si>
  <si>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</si>
  <si>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</si>
  <si>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</si>
  <si>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</si>
  <si>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</si>
  <si>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</si>
  <si>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</si>
  <si>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</si>
  <si>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</si>
  <si>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</si>
  <si>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</si>
  <si>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</si>
  <si>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</si>
  <si>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</si>
  <si>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</si>
  <si>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</si>
  <si>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</si>
  <si>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</si>
  <si>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</si>
  <si>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</si>
  <si>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</si>
  <si>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</si>
  <si>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</si>
  <si>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</si>
  <si>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</si>
  <si>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</si>
  <si>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</si>
  <si>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</si>
  <si>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</si>
  <si>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</si>
  <si>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</si>
  <si>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</si>
  <si>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</si>
  <si>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</si>
  <si>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</si>
  <si>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</si>
  <si>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</si>
  <si>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</si>
  <si>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</si>
  <si>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</si>
  <si>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</si>
  <si>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</si>
  <si>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</si>
  <si>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</si>
  <si>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K.1</t>
  </si>
  <si>
    <t>I.1</t>
  </si>
  <si>
    <t>G.1</t>
  </si>
  <si>
    <t>H.1</t>
  </si>
  <si>
    <t>G.2</t>
  </si>
  <si>
    <t>H.2</t>
  </si>
  <si>
    <t>G.3</t>
  </si>
  <si>
    <t>G.4</t>
  </si>
  <si>
    <t>G.5</t>
  </si>
  <si>
    <t>G.6</t>
  </si>
  <si>
    <t>G.7</t>
  </si>
  <si>
    <t>G.8</t>
  </si>
  <si>
    <t>G.9</t>
  </si>
  <si>
    <t>J.1</t>
  </si>
  <si>
    <t>F.1</t>
  </si>
  <si>
    <t>F.2</t>
  </si>
  <si>
    <t>C.1</t>
  </si>
  <si>
    <t>C.2</t>
  </si>
  <si>
    <t>Funzione</t>
  </si>
  <si>
    <t>K. Servizi in materia statistica</t>
  </si>
  <si>
    <t>J. Tenuta dei regitri di stato civile e di popolazione e compiti in materia di servizi anagrafici nonché in materia di servizi elettorali, nell'esercizio delle funzioni di competenza statale</t>
  </si>
  <si>
    <t xml:space="preserve">I. Polizia municipale e polizia amm.va locale </t>
  </si>
  <si>
    <t>F.    L'Org. e la gestione dei servizi di raccolta, avvio e smaltimento e recupero dei rifiuti urbani e la riscossione dei relativi tributi</t>
  </si>
  <si>
    <t>H. Edilizia scolastica per la parte non attribuita alla competenza delle province, Org. e gestione dei servizi scolastici</t>
  </si>
  <si>
    <t>A.    Org. gen. dell'amm.ne, gestione finanziaria e contabile e controllo</t>
  </si>
  <si>
    <t>B.    Org. dei servizi pubblici di interesse gen. di ambito comunale,  ivi compresi i servizi di trasporto pubblico comunale</t>
  </si>
  <si>
    <t>&lt;scegliere la denominazione dell'ente dalla tendina</t>
  </si>
  <si>
    <t>&lt;scegliere la denominazione dell'ente identico alla prima riga dalla tendina</t>
  </si>
  <si>
    <t>Punti</t>
  </si>
  <si>
    <t>Inserire SI oppure NO</t>
  </si>
  <si>
    <t>Punti effettivi</t>
  </si>
  <si>
    <t>Numero comuni</t>
  </si>
  <si>
    <t>Servizi svolti nel 2025</t>
  </si>
  <si>
    <t>TOTALE</t>
  </si>
  <si>
    <t>Comuni appartenenti all'ente di area vasta, saparati da virgola</t>
  </si>
  <si>
    <t>Ente (da ripetere identico 1° riga)</t>
  </si>
  <si>
    <t xml:space="preserve">Casella di controllo </t>
  </si>
  <si>
    <t>Codice Servizio</t>
  </si>
  <si>
    <t>&lt;&lt;&lt; inserire il numero dei Comuni facenti parte dell'ente di area vasta e nella cella sottostante le denominazioni dei Comuni separati da virgola (","). In caso discrepanza le due celle sono colorate di arancio per segnalare errore</t>
  </si>
  <si>
    <t>Data</t>
  </si>
  <si>
    <t>Numero
Comuni</t>
  </si>
  <si>
    <t>Denominazione dei comuni,
 separati da virgola</t>
  </si>
  <si>
    <t>CC</t>
  </si>
  <si>
    <t>PC</t>
  </si>
  <si>
    <t>Dati di attivazione servizio, risorse impegnate  (Conto capitale =CC e di parte corrente = PC) e num. e denomnazione Comuni aderenti al singolo servizio</t>
  </si>
  <si>
    <t>NOTA BENE. Se si sceglie SI deve essere valorizzato almeno uno degli importi della relativa riga. Allo stesso modo devono essere compilati i 3 campi relativi alla data di attivazione, al numero e alla denominazione dei Comuni aderenti al servizio</t>
  </si>
  <si>
    <t>Il legale rappresentante</t>
  </si>
  <si>
    <t>Spazio per annotazioni</t>
  </si>
  <si>
    <t>C. Catasto, Ad Eccezione Delle Funzioni Mantenute dallo Stato Dalla Normativa Vigente</t>
  </si>
  <si>
    <t>Gestione Aspetto Tecnico</t>
  </si>
  <si>
    <t>Ufficio Catastale</t>
  </si>
  <si>
    <t>D. La Pianificazione Urbanistica Ed Edilizia Di Ambito Comunale Nonché La Partecipazione Alla Pianificazione Territoriale Di Livello Sovracomunale</t>
  </si>
  <si>
    <t>Lavori Pubblici E Pianificazione</t>
  </si>
  <si>
    <t>Ufficio Unico Di Progetto Attuazione Programma Di Sviluppo
Territoriale</t>
  </si>
  <si>
    <t>Rilascio Autorizzazioni Paesaggistiche</t>
  </si>
  <si>
    <t>Gestione Assetto Territoriale E Urbanistico</t>
  </si>
  <si>
    <t>E.     Attività In Ambito Comunale, Di Pianificazione Di Protezione Civile E Di Coordinamento Dei Primi Soccorsi</t>
  </si>
  <si>
    <t>E.1</t>
  </si>
  <si>
    <t>E.2</t>
  </si>
  <si>
    <t>E.3</t>
  </si>
  <si>
    <t>E.4</t>
  </si>
  <si>
    <t>G.    Progettazione e gestione del sistema locale dei servizi sociali ed erogazione delle relative prestazioni ai cittadini secondo quanto previsto</t>
  </si>
  <si>
    <t>I.2</t>
  </si>
  <si>
    <t>J1_Altro (INDICARE IL NOME DEL SERVIZIO SVOLTO)</t>
  </si>
  <si>
    <t>K1_Altro (INDICARE IL NOME DEL SERVIZIO SVOLTO)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</si>
</sst>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9" borderId="0" applyNumberFormat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horizontal="left"/>
    </xf>
    <xf numFmtId="0" fontId="3" fillId="5" borderId="0" xfId="0" applyFont="1" applyFill="1"/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1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13" fillId="5" borderId="0" xfId="0" applyFont="1" applyFill="1"/>
    <xf numFmtId="0" fontId="7" fillId="5" borderId="0" xfId="0" applyFont="1" applyFill="1" applyAlignment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3" fillId="5" borderId="7" xfId="0" applyFont="1" applyFill="1" applyBorder="1"/>
    <xf numFmtId="0" fontId="2" fillId="1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0" fillId="6" borderId="12" xfId="0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justify" vertical="center" wrapText="1"/>
    </xf>
    <xf numFmtId="0" fontId="0" fillId="6" borderId="11" xfId="0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0" fillId="9" borderId="3" xfId="2" applyFont="1" applyBorder="1" applyAlignment="1">
      <alignment horizontal="center" vertical="center" wrapText="1"/>
    </xf>
    <xf numFmtId="0" fontId="0" fillId="4" borderId="0" xfId="0" applyFill="1"/>
    <xf numFmtId="0" fontId="3" fillId="4" borderId="0" xfId="0" applyFont="1" applyFill="1"/>
    <xf numFmtId="0" fontId="0" fillId="4" borderId="0" xfId="0" applyFill="1" applyAlignment="1">
      <alignment wrapText="1"/>
    </xf>
    <xf numFmtId="0" fontId="3" fillId="4" borderId="0" xfId="0" applyFont="1" applyFill="1" applyAlignment="1">
      <alignment horizontal="center"/>
    </xf>
    <xf numFmtId="0" fontId="8" fillId="4" borderId="2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wrapText="1"/>
    </xf>
    <xf numFmtId="14" fontId="2" fillId="4" borderId="7" xfId="0" applyNumberFormat="1" applyFont="1" applyFill="1" applyBorder="1" applyAlignment="1" applyProtection="1">
      <alignment vertical="center" wrapText="1"/>
      <protection locked="0"/>
    </xf>
    <xf numFmtId="7" fontId="2" fillId="4" borderId="7" xfId="1" applyNumberFormat="1" applyFont="1" applyFill="1" applyBorder="1" applyAlignment="1" applyProtection="1">
      <alignment horizontal="right" vertical="center" wrapText="1"/>
      <protection locked="0"/>
    </xf>
    <xf numFmtId="14" fontId="2" fillId="4" borderId="1" xfId="0" applyNumberFormat="1" applyFont="1" applyFill="1" applyBorder="1" applyAlignment="1" applyProtection="1">
      <alignment vertical="center" wrapText="1"/>
      <protection locked="0"/>
    </xf>
    <xf numFmtId="7" fontId="2" fillId="4" borderId="1" xfId="1" applyNumberFormat="1" applyFont="1" applyFill="1" applyBorder="1" applyAlignment="1" applyProtection="1">
      <alignment horizontal="right" vertical="center" wrapText="1"/>
      <protection locked="0"/>
    </xf>
    <xf numFmtId="14" fontId="2" fillId="4" borderId="13" xfId="0" applyNumberFormat="1" applyFont="1" applyFill="1" applyBorder="1" applyAlignment="1" applyProtection="1">
      <alignment vertical="center" wrapText="1"/>
      <protection locked="0"/>
    </xf>
    <xf numFmtId="7" fontId="2" fillId="4" borderId="13" xfId="1" applyNumberFormat="1" applyFont="1" applyFill="1" applyBorder="1" applyAlignment="1" applyProtection="1">
      <alignment horizontal="right" vertical="center" wrapText="1"/>
      <protection locked="0"/>
    </xf>
    <xf numFmtId="14" fontId="2" fillId="4" borderId="3" xfId="0" applyNumberFormat="1" applyFont="1" applyFill="1" applyBorder="1" applyAlignment="1" applyProtection="1">
      <alignment vertical="center" wrapText="1"/>
      <protection locked="0"/>
    </xf>
    <xf numFmtId="7" fontId="2" fillId="4" borderId="3" xfId="1" applyNumberFormat="1" applyFont="1" applyFill="1" applyBorder="1" applyAlignment="1" applyProtection="1">
      <alignment horizontal="right" vertical="center" wrapText="1"/>
      <protection locked="0"/>
    </xf>
    <xf numFmtId="14" fontId="2" fillId="4" borderId="4" xfId="0" applyNumberFormat="1" applyFont="1" applyFill="1" applyBorder="1" applyAlignment="1" applyProtection="1">
      <alignment vertical="center" wrapText="1"/>
      <protection locked="0"/>
    </xf>
    <xf numFmtId="7" fontId="2" fillId="4" borderId="4" xfId="1" applyNumberFormat="1" applyFont="1" applyFill="1" applyBorder="1" applyAlignment="1" applyProtection="1">
      <alignment horizontal="right"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3" xfId="0" applyFont="1" applyFill="1" applyBorder="1" applyAlignment="1" applyProtection="1">
      <alignment vertical="center" wrapText="1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0" fillId="6" borderId="22" xfId="0" applyFill="1" applyBorder="1" applyAlignment="1">
      <alignment horizontal="justify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0" fillId="7" borderId="11" xfId="0" applyFill="1" applyBorder="1" applyAlignment="1">
      <alignment horizontal="justify" vertical="center" wrapText="1"/>
    </xf>
    <xf numFmtId="0" fontId="0" fillId="7" borderId="22" xfId="0" applyFill="1" applyBorder="1" applyAlignment="1">
      <alignment horizontal="justify" vertical="center" wrapText="1"/>
    </xf>
    <xf numFmtId="0" fontId="2" fillId="4" borderId="3" xfId="0" applyFont="1" applyFill="1" applyBorder="1" applyAlignment="1">
      <alignment vertical="center" wrapText="1"/>
    </xf>
    <xf numFmtId="0" fontId="0" fillId="7" borderId="27" xfId="0" applyFill="1" applyBorder="1" applyAlignment="1">
      <alignment horizontal="justify" vertical="center" wrapText="1"/>
    </xf>
    <xf numFmtId="0" fontId="2" fillId="5" borderId="28" xfId="0" applyFont="1" applyFill="1" applyBorder="1" applyAlignment="1">
      <alignment vertical="center" wrapText="1"/>
    </xf>
    <xf numFmtId="14" fontId="2" fillId="4" borderId="28" xfId="0" applyNumberFormat="1" applyFont="1" applyFill="1" applyBorder="1" applyAlignment="1" applyProtection="1">
      <alignment vertical="center" wrapText="1"/>
      <protection locked="0"/>
    </xf>
    <xf numFmtId="7" fontId="2" fillId="4" borderId="28" xfId="1" applyNumberFormat="1" applyFont="1" applyFill="1" applyBorder="1" applyAlignment="1" applyProtection="1">
      <alignment horizontal="right" vertical="center" wrapText="1"/>
      <protection locked="0"/>
    </xf>
    <xf numFmtId="0" fontId="1" fillId="4" borderId="28" xfId="0" applyFont="1" applyFill="1" applyBorder="1" applyAlignment="1" applyProtection="1">
      <alignment vertical="center" wrapText="1"/>
      <protection locked="0"/>
    </xf>
    <xf numFmtId="0" fontId="2" fillId="4" borderId="2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justify" vertical="center" wrapText="1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17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0" fontId="2" fillId="4" borderId="19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0" fillId="4" borderId="32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4" fillId="5" borderId="0" xfId="0" applyFont="1" applyFill="1" applyAlignment="1">
      <alignment horizontal="justify" vertical="top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</cellXfs>
  <cellStyles count="3">
    <cellStyle name="Normale" xfId="0" builtinId="0"/>
    <cellStyle name="Valore valido" xfId="2" builtinId="26"/>
    <cellStyle name="Valuta" xfId="1" builtinId="4"/>
  </cellStyles>
  <dxfs count="11"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tabSelected="1" zoomScale="60" zoomScaleNormal="60" workbookViewId="0">
      <selection activeCell="J13" sqref="J13"/>
    </sheetView>
  </sheetViews>
  <sheetFormatPr defaultColWidth="9.109375" defaultRowHeight="15.6" x14ac:dyDescent="0.3"/>
  <cols>
    <col min="1" max="1" width="69.5546875" style="4" customWidth="1"/>
    <col min="2" max="2" width="13.5546875" style="4" customWidth="1"/>
    <col min="3" max="3" width="66.33203125" style="10" customWidth="1"/>
    <col min="4" max="4" width="13" style="10" customWidth="1"/>
    <col min="5" max="6" width="17.5546875" style="10" customWidth="1"/>
    <col min="7" max="7" width="10.88671875" style="4" customWidth="1"/>
    <col min="8" max="8" width="60" style="7" customWidth="1"/>
    <col min="9" max="9" width="8" style="6" customWidth="1"/>
    <col min="10" max="10" width="13.5546875" style="5" customWidth="1"/>
    <col min="11" max="11" width="9.109375" style="6"/>
    <col min="12" max="12" width="115" style="16" customWidth="1"/>
    <col min="13" max="16384" width="9.109375" style="4"/>
  </cols>
  <sheetData>
    <row r="1" spans="1:16" s="8" customFormat="1" ht="34.5" customHeight="1" x14ac:dyDescent="0.3">
      <c r="A1" s="100" t="s">
        <v>0</v>
      </c>
      <c r="B1" s="101"/>
      <c r="C1" s="88"/>
      <c r="D1" s="89"/>
      <c r="E1" s="89"/>
      <c r="F1" s="89"/>
      <c r="G1" s="89"/>
      <c r="H1" s="89"/>
      <c r="I1" s="89"/>
      <c r="J1" s="89"/>
      <c r="K1" s="90"/>
      <c r="L1" s="11" t="s">
        <v>214</v>
      </c>
    </row>
    <row r="2" spans="1:16" ht="34.5" customHeight="1" x14ac:dyDescent="0.35">
      <c r="A2" s="102" t="s">
        <v>223</v>
      </c>
      <c r="B2" s="103"/>
      <c r="C2" s="91"/>
      <c r="D2" s="92"/>
      <c r="E2" s="92"/>
      <c r="F2" s="92"/>
      <c r="G2" s="92"/>
      <c r="H2" s="92"/>
      <c r="I2" s="92"/>
      <c r="J2" s="92"/>
      <c r="K2" s="93"/>
      <c r="L2" s="12" t="s">
        <v>215</v>
      </c>
    </row>
    <row r="3" spans="1:16" ht="34.5" customHeight="1" thickBot="1" x14ac:dyDescent="0.35">
      <c r="A3" s="104" t="s">
        <v>224</v>
      </c>
      <c r="B3" s="105"/>
      <c r="C3" s="94" t="str">
        <f>IF(C1=C2,"","&lt;&lt;&lt; Attenzione: le prime due righe devono avere la denominazione dell'ente identica. Tale errore è segnalato con il colore rosso delle due celle contenenti valori discrepanti")</f>
        <v/>
      </c>
      <c r="D3" s="95"/>
      <c r="E3" s="95"/>
      <c r="F3" s="95"/>
      <c r="G3" s="95"/>
      <c r="H3" s="95"/>
      <c r="I3" s="95"/>
      <c r="J3" s="95"/>
      <c r="K3" s="96"/>
      <c r="L3" s="4"/>
    </row>
    <row r="4" spans="1:16" ht="13.5" customHeight="1" thickBot="1" x14ac:dyDescent="0.35">
      <c r="A4" s="9"/>
      <c r="B4" s="9"/>
      <c r="C4" s="4"/>
      <c r="H4" s="4"/>
      <c r="I4" s="4"/>
      <c r="J4" s="4"/>
      <c r="K4" s="4"/>
    </row>
    <row r="5" spans="1:16" ht="34.5" customHeight="1" x14ac:dyDescent="0.3">
      <c r="A5" s="106" t="s">
        <v>219</v>
      </c>
      <c r="B5" s="107"/>
      <c r="C5" s="70"/>
      <c r="D5" s="4"/>
      <c r="E5" s="4"/>
      <c r="F5" s="4"/>
      <c r="H5" s="4"/>
      <c r="I5" s="4"/>
      <c r="J5" s="4"/>
      <c r="K5" s="4"/>
      <c r="L5" s="22" t="s">
        <v>226</v>
      </c>
    </row>
    <row r="6" spans="1:16" ht="65.25" customHeight="1" thickBot="1" x14ac:dyDescent="0.35">
      <c r="A6" s="108" t="s">
        <v>222</v>
      </c>
      <c r="B6" s="109"/>
      <c r="C6" s="97"/>
      <c r="D6" s="98"/>
      <c r="E6" s="98"/>
      <c r="F6" s="98"/>
      <c r="G6" s="98"/>
      <c r="H6" s="98"/>
      <c r="I6" s="98"/>
      <c r="J6" s="98"/>
      <c r="K6" s="99"/>
      <c r="L6" s="17" t="str">
        <f t="shared" ref="L6" si="0">IF(AND(J6="SI",OR(TRIM(D6)="",TRIM(G6)="",TRIM(H6)="")),"&lt;&lt;&lt; Inserisci la data di attivazione, il numero di comuni e le denominazioni di quelli nel servizio associato" &amp; _xlfn.UNICHAR(10),"")&amp;" "&amp;IF(AND(J6="SI",E8+F8=0),"&lt;&lt;&lt; Inserisci uno degli importi nella colonna E e F","")</f>
        <v xml:space="preserve"> </v>
      </c>
    </row>
    <row r="7" spans="1:16" ht="13.5" customHeight="1" x14ac:dyDescent="0.3">
      <c r="H7" s="4"/>
      <c r="I7" s="4"/>
      <c r="J7" s="4"/>
      <c r="K7" s="4"/>
    </row>
    <row r="8" spans="1:16" ht="23.25" customHeight="1" x14ac:dyDescent="0.3">
      <c r="A8" s="114" t="s">
        <v>206</v>
      </c>
      <c r="B8" s="114" t="s">
        <v>225</v>
      </c>
      <c r="C8" s="114" t="s">
        <v>220</v>
      </c>
      <c r="D8" s="114" t="s">
        <v>232</v>
      </c>
      <c r="E8" s="114"/>
      <c r="F8" s="114"/>
      <c r="G8" s="114"/>
      <c r="H8" s="114"/>
      <c r="I8" s="114"/>
      <c r="J8" s="114"/>
      <c r="K8" s="114"/>
      <c r="L8" s="113" t="s">
        <v>233</v>
      </c>
    </row>
    <row r="9" spans="1:16" ht="31.5" customHeight="1" thickBot="1" x14ac:dyDescent="0.35">
      <c r="A9" s="115"/>
      <c r="B9" s="115"/>
      <c r="C9" s="115"/>
      <c r="D9" s="46" t="s">
        <v>227</v>
      </c>
      <c r="E9" s="46" t="s">
        <v>230</v>
      </c>
      <c r="F9" s="46" t="s">
        <v>231</v>
      </c>
      <c r="G9" s="46" t="s">
        <v>228</v>
      </c>
      <c r="H9" s="46" t="s">
        <v>229</v>
      </c>
      <c r="I9" s="46" t="s">
        <v>216</v>
      </c>
      <c r="J9" s="47" t="s">
        <v>217</v>
      </c>
      <c r="K9" s="46" t="s">
        <v>218</v>
      </c>
      <c r="L9" s="113"/>
    </row>
    <row r="10" spans="1:16" ht="42" customHeight="1" x14ac:dyDescent="0.3">
      <c r="A10" s="39" t="s">
        <v>212</v>
      </c>
      <c r="B10" s="40" t="s">
        <v>124</v>
      </c>
      <c r="C10" s="40" t="s">
        <v>45</v>
      </c>
      <c r="D10" s="55"/>
      <c r="E10" s="56"/>
      <c r="F10" s="56"/>
      <c r="G10" s="65"/>
      <c r="H10" s="65"/>
      <c r="I10" s="35">
        <v>30</v>
      </c>
      <c r="J10" s="18"/>
      <c r="K10" s="36" t="str">
        <f t="shared" ref="K10:K74" si="1">IF(J10="SI",I10,"")</f>
        <v/>
      </c>
      <c r="L10" s="17" t="str">
        <f>IF(AND(J10="SI",OR(TRIM(D10)="",TRIM(G10)="",TRIM(H10)="")),"&lt;&lt;&lt; Inserisci la data di attivazione, il numero di comuni e le denominazioni di quelli nel servizio associato" &amp; _xlfn.UNICHAR(10),"")&amp;" "&amp;IF(AND(J10="SI",E10+F10=0),"&lt;&lt;&lt; Inserisci uno degli importi nella colonna E e F","")</f>
        <v xml:space="preserve"> </v>
      </c>
      <c r="M10" s="13"/>
      <c r="N10" s="14"/>
      <c r="O10" s="15"/>
      <c r="P10" s="14"/>
    </row>
    <row r="11" spans="1:16" ht="42" customHeight="1" x14ac:dyDescent="0.3">
      <c r="A11" s="44" t="s">
        <v>212</v>
      </c>
      <c r="B11" s="25" t="s">
        <v>125</v>
      </c>
      <c r="C11" s="25" t="s">
        <v>46</v>
      </c>
      <c r="D11" s="57"/>
      <c r="E11" s="58"/>
      <c r="F11" s="58"/>
      <c r="G11" s="66"/>
      <c r="H11" s="66"/>
      <c r="I11" s="24">
        <v>30</v>
      </c>
      <c r="J11" s="19"/>
      <c r="K11" s="42" t="str">
        <f t="shared" si="1"/>
        <v/>
      </c>
      <c r="L11" s="17" t="str">
        <f t="shared" ref="L11:L74" si="2">IF(AND(J11="SI",OR(TRIM(D11)="",TRIM(G11)="",TRIM(H11)="")),"&lt;&lt;&lt; Inserisci la data di attivazione, il numero di comuni e le denominazioni di quelli nel servizio associato" &amp; _xlfn.UNICHAR(10),"")&amp;" "&amp;IF(AND(J11="SI",E11+F11=0),"&lt;&lt;&lt; Inserisci uno degli importi nella colonna E e F","")</f>
        <v xml:space="preserve"> </v>
      </c>
    </row>
    <row r="12" spans="1:16" ht="42" customHeight="1" x14ac:dyDescent="0.3">
      <c r="A12" s="44" t="s">
        <v>212</v>
      </c>
      <c r="B12" s="23" t="s">
        <v>126</v>
      </c>
      <c r="C12" s="23" t="s">
        <v>47</v>
      </c>
      <c r="D12" s="57"/>
      <c r="E12" s="58"/>
      <c r="F12" s="58"/>
      <c r="G12" s="66"/>
      <c r="H12" s="66"/>
      <c r="I12" s="24">
        <v>30</v>
      </c>
      <c r="J12" s="19"/>
      <c r="K12" s="42" t="str">
        <f t="shared" si="1"/>
        <v/>
      </c>
      <c r="L12" s="17" t="str">
        <f t="shared" si="2"/>
        <v xml:space="preserve"> </v>
      </c>
    </row>
    <row r="13" spans="1:16" ht="42" customHeight="1" x14ac:dyDescent="0.3">
      <c r="A13" s="44" t="s">
        <v>212</v>
      </c>
      <c r="B13" s="25" t="s">
        <v>127</v>
      </c>
      <c r="C13" s="25" t="s">
        <v>48</v>
      </c>
      <c r="D13" s="57"/>
      <c r="E13" s="58"/>
      <c r="F13" s="58"/>
      <c r="G13" s="66"/>
      <c r="H13" s="66"/>
      <c r="I13" s="24">
        <v>30</v>
      </c>
      <c r="J13" s="19"/>
      <c r="K13" s="42" t="str">
        <f t="shared" si="1"/>
        <v/>
      </c>
      <c r="L13" s="17" t="str">
        <f t="shared" si="2"/>
        <v xml:space="preserve"> </v>
      </c>
    </row>
    <row r="14" spans="1:16" ht="42" customHeight="1" x14ac:dyDescent="0.3">
      <c r="A14" s="44" t="s">
        <v>212</v>
      </c>
      <c r="B14" s="23" t="s">
        <v>128</v>
      </c>
      <c r="C14" s="23" t="s">
        <v>49</v>
      </c>
      <c r="D14" s="57"/>
      <c r="E14" s="58"/>
      <c r="F14" s="58"/>
      <c r="G14" s="66"/>
      <c r="H14" s="66"/>
      <c r="I14" s="24">
        <v>34</v>
      </c>
      <c r="J14" s="19"/>
      <c r="K14" s="42" t="str">
        <f t="shared" si="1"/>
        <v/>
      </c>
      <c r="L14" s="17" t="str">
        <f t="shared" si="2"/>
        <v xml:space="preserve"> </v>
      </c>
    </row>
    <row r="15" spans="1:16" ht="42" customHeight="1" x14ac:dyDescent="0.3">
      <c r="A15" s="44" t="s">
        <v>212</v>
      </c>
      <c r="B15" s="25" t="s">
        <v>129</v>
      </c>
      <c r="C15" s="25" t="s">
        <v>50</v>
      </c>
      <c r="D15" s="57"/>
      <c r="E15" s="58"/>
      <c r="F15" s="58"/>
      <c r="G15" s="66"/>
      <c r="H15" s="66"/>
      <c r="I15" s="24">
        <v>30</v>
      </c>
      <c r="J15" s="19"/>
      <c r="K15" s="42" t="str">
        <f t="shared" si="1"/>
        <v/>
      </c>
      <c r="L15" s="17" t="str">
        <f t="shared" si="2"/>
        <v xml:space="preserve"> </v>
      </c>
    </row>
    <row r="16" spans="1:16" ht="42" customHeight="1" x14ac:dyDescent="0.3">
      <c r="A16" s="44" t="s">
        <v>212</v>
      </c>
      <c r="B16" s="23" t="s">
        <v>130</v>
      </c>
      <c r="C16" s="23" t="s">
        <v>51</v>
      </c>
      <c r="D16" s="57"/>
      <c r="E16" s="58"/>
      <c r="F16" s="58"/>
      <c r="G16" s="66"/>
      <c r="H16" s="66"/>
      <c r="I16" s="24">
        <v>30</v>
      </c>
      <c r="J16" s="19"/>
      <c r="K16" s="42" t="str">
        <f t="shared" si="1"/>
        <v/>
      </c>
      <c r="L16" s="17" t="str">
        <f t="shared" si="2"/>
        <v xml:space="preserve"> </v>
      </c>
    </row>
    <row r="17" spans="1:12" ht="42" customHeight="1" x14ac:dyDescent="0.3">
      <c r="A17" s="44" t="s">
        <v>212</v>
      </c>
      <c r="B17" s="25" t="s">
        <v>131</v>
      </c>
      <c r="C17" s="25" t="s">
        <v>52</v>
      </c>
      <c r="D17" s="57"/>
      <c r="E17" s="58"/>
      <c r="F17" s="58"/>
      <c r="G17" s="66"/>
      <c r="H17" s="66"/>
      <c r="I17" s="24">
        <v>30</v>
      </c>
      <c r="J17" s="19"/>
      <c r="K17" s="42" t="str">
        <f t="shared" si="1"/>
        <v/>
      </c>
      <c r="L17" s="17" t="str">
        <f t="shared" si="2"/>
        <v xml:space="preserve"> </v>
      </c>
    </row>
    <row r="18" spans="1:12" ht="42" customHeight="1" x14ac:dyDescent="0.3">
      <c r="A18" s="44" t="s">
        <v>212</v>
      </c>
      <c r="B18" s="23" t="s">
        <v>132</v>
      </c>
      <c r="C18" s="23" t="s">
        <v>53</v>
      </c>
      <c r="D18" s="57"/>
      <c r="E18" s="58"/>
      <c r="F18" s="58"/>
      <c r="G18" s="66"/>
      <c r="H18" s="66"/>
      <c r="I18" s="24">
        <v>30</v>
      </c>
      <c r="J18" s="19"/>
      <c r="K18" s="42" t="str">
        <f t="shared" si="1"/>
        <v/>
      </c>
      <c r="L18" s="17" t="str">
        <f t="shared" si="2"/>
        <v xml:space="preserve"> </v>
      </c>
    </row>
    <row r="19" spans="1:12" ht="42" customHeight="1" x14ac:dyDescent="0.3">
      <c r="A19" s="44" t="s">
        <v>212</v>
      </c>
      <c r="B19" s="25" t="s">
        <v>133</v>
      </c>
      <c r="C19" s="25" t="s">
        <v>54</v>
      </c>
      <c r="D19" s="57"/>
      <c r="E19" s="58"/>
      <c r="F19" s="58"/>
      <c r="G19" s="66"/>
      <c r="H19" s="66"/>
      <c r="I19" s="24">
        <v>30</v>
      </c>
      <c r="J19" s="19"/>
      <c r="K19" s="42" t="str">
        <f t="shared" si="1"/>
        <v/>
      </c>
      <c r="L19" s="17" t="str">
        <f t="shared" si="2"/>
        <v xml:space="preserve"> </v>
      </c>
    </row>
    <row r="20" spans="1:12" ht="42" customHeight="1" x14ac:dyDescent="0.3">
      <c r="A20" s="44" t="s">
        <v>212</v>
      </c>
      <c r="B20" s="23" t="s">
        <v>134</v>
      </c>
      <c r="C20" s="23" t="s">
        <v>55</v>
      </c>
      <c r="D20" s="57"/>
      <c r="E20" s="58"/>
      <c r="F20" s="58"/>
      <c r="G20" s="66"/>
      <c r="H20" s="66"/>
      <c r="I20" s="24">
        <v>30</v>
      </c>
      <c r="J20" s="19"/>
      <c r="K20" s="42" t="str">
        <f t="shared" si="1"/>
        <v/>
      </c>
      <c r="L20" s="17" t="str">
        <f t="shared" si="2"/>
        <v xml:space="preserve"> </v>
      </c>
    </row>
    <row r="21" spans="1:12" ht="42" customHeight="1" x14ac:dyDescent="0.3">
      <c r="A21" s="44" t="s">
        <v>212</v>
      </c>
      <c r="B21" s="25" t="s">
        <v>135</v>
      </c>
      <c r="C21" s="25" t="s">
        <v>56</v>
      </c>
      <c r="D21" s="57"/>
      <c r="E21" s="58"/>
      <c r="F21" s="58"/>
      <c r="G21" s="66"/>
      <c r="H21" s="66"/>
      <c r="I21" s="24">
        <v>34</v>
      </c>
      <c r="J21" s="19"/>
      <c r="K21" s="42" t="str">
        <f t="shared" si="1"/>
        <v/>
      </c>
      <c r="L21" s="17" t="str">
        <f t="shared" si="2"/>
        <v xml:space="preserve"> </v>
      </c>
    </row>
    <row r="22" spans="1:12" ht="42" customHeight="1" x14ac:dyDescent="0.3">
      <c r="A22" s="44" t="s">
        <v>212</v>
      </c>
      <c r="B22" s="23" t="s">
        <v>136</v>
      </c>
      <c r="C22" s="23" t="s">
        <v>57</v>
      </c>
      <c r="D22" s="57"/>
      <c r="E22" s="58"/>
      <c r="F22" s="58"/>
      <c r="G22" s="66"/>
      <c r="H22" s="66"/>
      <c r="I22" s="24">
        <v>30</v>
      </c>
      <c r="J22" s="19"/>
      <c r="K22" s="42" t="str">
        <f t="shared" si="1"/>
        <v/>
      </c>
      <c r="L22" s="17" t="str">
        <f t="shared" si="2"/>
        <v xml:space="preserve"> </v>
      </c>
    </row>
    <row r="23" spans="1:12" ht="42" customHeight="1" x14ac:dyDescent="0.3">
      <c r="A23" s="44" t="s">
        <v>212</v>
      </c>
      <c r="B23" s="25" t="s">
        <v>137</v>
      </c>
      <c r="C23" s="25" t="s">
        <v>58</v>
      </c>
      <c r="D23" s="57"/>
      <c r="E23" s="58"/>
      <c r="F23" s="58"/>
      <c r="G23" s="66"/>
      <c r="H23" s="66"/>
      <c r="I23" s="24">
        <v>30</v>
      </c>
      <c r="J23" s="19"/>
      <c r="K23" s="42" t="str">
        <f t="shared" si="1"/>
        <v/>
      </c>
      <c r="L23" s="17" t="str">
        <f t="shared" si="2"/>
        <v xml:space="preserve"> </v>
      </c>
    </row>
    <row r="24" spans="1:12" ht="42" customHeight="1" x14ac:dyDescent="0.3">
      <c r="A24" s="44" t="s">
        <v>212</v>
      </c>
      <c r="B24" s="23" t="s">
        <v>138</v>
      </c>
      <c r="C24" s="23" t="s">
        <v>59</v>
      </c>
      <c r="D24" s="57"/>
      <c r="E24" s="58"/>
      <c r="F24" s="58"/>
      <c r="G24" s="66"/>
      <c r="H24" s="66"/>
      <c r="I24" s="24">
        <v>30</v>
      </c>
      <c r="J24" s="19"/>
      <c r="K24" s="42" t="str">
        <f t="shared" si="1"/>
        <v/>
      </c>
      <c r="L24" s="17" t="str">
        <f t="shared" si="2"/>
        <v xml:space="preserve"> </v>
      </c>
    </row>
    <row r="25" spans="1:12" ht="42" customHeight="1" x14ac:dyDescent="0.3">
      <c r="A25" s="44" t="s">
        <v>212</v>
      </c>
      <c r="B25" s="25" t="s">
        <v>139</v>
      </c>
      <c r="C25" s="25" t="s">
        <v>60</v>
      </c>
      <c r="D25" s="57"/>
      <c r="E25" s="58"/>
      <c r="F25" s="58"/>
      <c r="G25" s="66"/>
      <c r="H25" s="66"/>
      <c r="I25" s="24">
        <v>30</v>
      </c>
      <c r="J25" s="19"/>
      <c r="K25" s="42" t="str">
        <f t="shared" si="1"/>
        <v/>
      </c>
      <c r="L25" s="17" t="str">
        <f t="shared" si="2"/>
        <v xml:space="preserve"> </v>
      </c>
    </row>
    <row r="26" spans="1:12" ht="42" customHeight="1" x14ac:dyDescent="0.3">
      <c r="A26" s="44" t="s">
        <v>212</v>
      </c>
      <c r="B26" s="23" t="s">
        <v>140</v>
      </c>
      <c r="C26" s="23" t="s">
        <v>61</v>
      </c>
      <c r="D26" s="57"/>
      <c r="E26" s="58"/>
      <c r="F26" s="58"/>
      <c r="G26" s="66"/>
      <c r="H26" s="66"/>
      <c r="I26" s="24">
        <v>30</v>
      </c>
      <c r="J26" s="19"/>
      <c r="K26" s="42" t="str">
        <f t="shared" si="1"/>
        <v/>
      </c>
      <c r="L26" s="17" t="str">
        <f t="shared" si="2"/>
        <v xml:space="preserve"> </v>
      </c>
    </row>
    <row r="27" spans="1:12" ht="42" customHeight="1" x14ac:dyDescent="0.3">
      <c r="A27" s="44" t="s">
        <v>212</v>
      </c>
      <c r="B27" s="25" t="s">
        <v>141</v>
      </c>
      <c r="C27" s="25" t="s">
        <v>62</v>
      </c>
      <c r="D27" s="57"/>
      <c r="E27" s="58"/>
      <c r="F27" s="58"/>
      <c r="G27" s="66"/>
      <c r="H27" s="66"/>
      <c r="I27" s="24">
        <v>36</v>
      </c>
      <c r="J27" s="19"/>
      <c r="K27" s="42" t="str">
        <f t="shared" si="1"/>
        <v/>
      </c>
      <c r="L27" s="17" t="str">
        <f t="shared" si="2"/>
        <v xml:space="preserve"> </v>
      </c>
    </row>
    <row r="28" spans="1:12" ht="42" customHeight="1" x14ac:dyDescent="0.3">
      <c r="A28" s="44" t="s">
        <v>212</v>
      </c>
      <c r="B28" s="23" t="s">
        <v>142</v>
      </c>
      <c r="C28" s="23" t="s">
        <v>63</v>
      </c>
      <c r="D28" s="57"/>
      <c r="E28" s="58"/>
      <c r="F28" s="58"/>
      <c r="G28" s="66"/>
      <c r="H28" s="66"/>
      <c r="I28" s="24">
        <v>30</v>
      </c>
      <c r="J28" s="19"/>
      <c r="K28" s="42" t="str">
        <f t="shared" si="1"/>
        <v/>
      </c>
      <c r="L28" s="17" t="str">
        <f t="shared" si="2"/>
        <v xml:space="preserve"> </v>
      </c>
    </row>
    <row r="29" spans="1:12" ht="42" customHeight="1" x14ac:dyDescent="0.3">
      <c r="A29" s="44" t="s">
        <v>212</v>
      </c>
      <c r="B29" s="25" t="s">
        <v>143</v>
      </c>
      <c r="C29" s="25" t="s">
        <v>64</v>
      </c>
      <c r="D29" s="57"/>
      <c r="E29" s="58"/>
      <c r="F29" s="58"/>
      <c r="G29" s="66"/>
      <c r="H29" s="66"/>
      <c r="I29" s="24">
        <v>30</v>
      </c>
      <c r="J29" s="19"/>
      <c r="K29" s="42" t="str">
        <f t="shared" si="1"/>
        <v/>
      </c>
      <c r="L29" s="17" t="str">
        <f t="shared" si="2"/>
        <v xml:space="preserve"> </v>
      </c>
    </row>
    <row r="30" spans="1:12" ht="42" customHeight="1" x14ac:dyDescent="0.3">
      <c r="A30" s="44" t="s">
        <v>212</v>
      </c>
      <c r="B30" s="23" t="s">
        <v>144</v>
      </c>
      <c r="C30" s="23" t="s">
        <v>65</v>
      </c>
      <c r="D30" s="57"/>
      <c r="E30" s="58"/>
      <c r="F30" s="58"/>
      <c r="G30" s="66"/>
      <c r="H30" s="66"/>
      <c r="I30" s="24">
        <v>34</v>
      </c>
      <c r="J30" s="19"/>
      <c r="K30" s="42" t="str">
        <f t="shared" si="1"/>
        <v/>
      </c>
      <c r="L30" s="17" t="str">
        <f t="shared" si="2"/>
        <v xml:space="preserve"> </v>
      </c>
    </row>
    <row r="31" spans="1:12" ht="42" customHeight="1" x14ac:dyDescent="0.3">
      <c r="A31" s="44" t="s">
        <v>212</v>
      </c>
      <c r="B31" s="25" t="s">
        <v>145</v>
      </c>
      <c r="C31" s="25" t="s">
        <v>66</v>
      </c>
      <c r="D31" s="57"/>
      <c r="E31" s="58"/>
      <c r="F31" s="58"/>
      <c r="G31" s="66"/>
      <c r="H31" s="66"/>
      <c r="I31" s="24">
        <v>30</v>
      </c>
      <c r="J31" s="19"/>
      <c r="K31" s="42" t="str">
        <f t="shared" si="1"/>
        <v/>
      </c>
      <c r="L31" s="17" t="str">
        <f t="shared" si="2"/>
        <v xml:space="preserve"> </v>
      </c>
    </row>
    <row r="32" spans="1:12" ht="42" customHeight="1" x14ac:dyDescent="0.3">
      <c r="A32" s="44" t="s">
        <v>212</v>
      </c>
      <c r="B32" s="23" t="s">
        <v>146</v>
      </c>
      <c r="C32" s="23" t="s">
        <v>67</v>
      </c>
      <c r="D32" s="57"/>
      <c r="E32" s="58"/>
      <c r="F32" s="58"/>
      <c r="G32" s="66"/>
      <c r="H32" s="66"/>
      <c r="I32" s="24">
        <v>36</v>
      </c>
      <c r="J32" s="19"/>
      <c r="K32" s="42" t="str">
        <f t="shared" si="1"/>
        <v/>
      </c>
      <c r="L32" s="17" t="str">
        <f t="shared" si="2"/>
        <v xml:space="preserve"> </v>
      </c>
    </row>
    <row r="33" spans="1:12" ht="42" customHeight="1" x14ac:dyDescent="0.3">
      <c r="A33" s="44" t="s">
        <v>212</v>
      </c>
      <c r="B33" s="25" t="s">
        <v>147</v>
      </c>
      <c r="C33" s="25" t="s">
        <v>68</v>
      </c>
      <c r="D33" s="57"/>
      <c r="E33" s="58"/>
      <c r="F33" s="58"/>
      <c r="G33" s="66"/>
      <c r="H33" s="66"/>
      <c r="I33" s="24">
        <v>30</v>
      </c>
      <c r="J33" s="19"/>
      <c r="K33" s="42" t="str">
        <f t="shared" si="1"/>
        <v/>
      </c>
      <c r="L33" s="17" t="str">
        <f t="shared" si="2"/>
        <v xml:space="preserve"> </v>
      </c>
    </row>
    <row r="34" spans="1:12" ht="42" customHeight="1" x14ac:dyDescent="0.3">
      <c r="A34" s="44" t="s">
        <v>212</v>
      </c>
      <c r="B34" s="23" t="s">
        <v>148</v>
      </c>
      <c r="C34" s="23" t="s">
        <v>69</v>
      </c>
      <c r="D34" s="57"/>
      <c r="E34" s="58"/>
      <c r="F34" s="58"/>
      <c r="G34" s="66"/>
      <c r="H34" s="66"/>
      <c r="I34" s="24">
        <v>30</v>
      </c>
      <c r="J34" s="19"/>
      <c r="K34" s="42" t="str">
        <f t="shared" si="1"/>
        <v/>
      </c>
      <c r="L34" s="17" t="str">
        <f t="shared" si="2"/>
        <v xml:space="preserve"> </v>
      </c>
    </row>
    <row r="35" spans="1:12" ht="42" customHeight="1" x14ac:dyDescent="0.3">
      <c r="A35" s="44" t="s">
        <v>212</v>
      </c>
      <c r="B35" s="25" t="s">
        <v>149</v>
      </c>
      <c r="C35" s="25" t="s">
        <v>70</v>
      </c>
      <c r="D35" s="57"/>
      <c r="E35" s="58"/>
      <c r="F35" s="58"/>
      <c r="G35" s="66"/>
      <c r="H35" s="66"/>
      <c r="I35" s="24">
        <v>30</v>
      </c>
      <c r="J35" s="19"/>
      <c r="K35" s="42" t="str">
        <f t="shared" si="1"/>
        <v/>
      </c>
      <c r="L35" s="17" t="str">
        <f t="shared" si="2"/>
        <v xml:space="preserve"> </v>
      </c>
    </row>
    <row r="36" spans="1:12" ht="42" customHeight="1" thickBot="1" x14ac:dyDescent="0.35">
      <c r="A36" s="71" t="s">
        <v>212</v>
      </c>
      <c r="B36" s="72" t="s">
        <v>150</v>
      </c>
      <c r="C36" s="72" t="s">
        <v>71</v>
      </c>
      <c r="D36" s="61"/>
      <c r="E36" s="62"/>
      <c r="F36" s="62"/>
      <c r="G36" s="68"/>
      <c r="H36" s="68"/>
      <c r="I36" s="27">
        <v>30</v>
      </c>
      <c r="J36" s="28"/>
      <c r="K36" s="45" t="str">
        <f t="shared" si="1"/>
        <v/>
      </c>
      <c r="L36" s="17" t="str">
        <f t="shared" si="2"/>
        <v xml:space="preserve"> </v>
      </c>
    </row>
    <row r="37" spans="1:12" ht="42" customHeight="1" x14ac:dyDescent="0.3">
      <c r="A37" s="43" t="s">
        <v>213</v>
      </c>
      <c r="B37" s="34" t="s">
        <v>151</v>
      </c>
      <c r="C37" s="34" t="s">
        <v>72</v>
      </c>
      <c r="D37" s="55"/>
      <c r="E37" s="56"/>
      <c r="F37" s="56"/>
      <c r="G37" s="65"/>
      <c r="H37" s="65"/>
      <c r="I37" s="35">
        <v>36</v>
      </c>
      <c r="J37" s="18"/>
      <c r="K37" s="36" t="str">
        <f t="shared" si="1"/>
        <v/>
      </c>
      <c r="L37" s="17" t="str">
        <f t="shared" si="2"/>
        <v xml:space="preserve"> </v>
      </c>
    </row>
    <row r="38" spans="1:12" ht="42" customHeight="1" x14ac:dyDescent="0.3">
      <c r="A38" s="73" t="s">
        <v>213</v>
      </c>
      <c r="B38" s="25" t="s">
        <v>152</v>
      </c>
      <c r="C38" s="25" t="s">
        <v>73</v>
      </c>
      <c r="D38" s="57"/>
      <c r="E38" s="58"/>
      <c r="F38" s="58"/>
      <c r="G38" s="66"/>
      <c r="H38" s="66"/>
      <c r="I38" s="24">
        <v>34</v>
      </c>
      <c r="J38" s="19"/>
      <c r="K38" s="42" t="str">
        <f t="shared" si="1"/>
        <v/>
      </c>
      <c r="L38" s="17" t="str">
        <f t="shared" si="2"/>
        <v xml:space="preserve"> </v>
      </c>
    </row>
    <row r="39" spans="1:12" ht="42" customHeight="1" x14ac:dyDescent="0.3">
      <c r="A39" s="73" t="s">
        <v>213</v>
      </c>
      <c r="B39" s="26" t="s">
        <v>153</v>
      </c>
      <c r="C39" s="26" t="s">
        <v>74</v>
      </c>
      <c r="D39" s="57"/>
      <c r="E39" s="58"/>
      <c r="F39" s="58"/>
      <c r="G39" s="66"/>
      <c r="H39" s="66"/>
      <c r="I39" s="24">
        <v>34</v>
      </c>
      <c r="J39" s="19"/>
      <c r="K39" s="42" t="str">
        <f t="shared" si="1"/>
        <v/>
      </c>
      <c r="L39" s="17" t="str">
        <f t="shared" si="2"/>
        <v xml:space="preserve"> </v>
      </c>
    </row>
    <row r="40" spans="1:12" ht="42" customHeight="1" x14ac:dyDescent="0.3">
      <c r="A40" s="73" t="s">
        <v>213</v>
      </c>
      <c r="B40" s="25" t="s">
        <v>154</v>
      </c>
      <c r="C40" s="25" t="s">
        <v>75</v>
      </c>
      <c r="D40" s="57"/>
      <c r="E40" s="58"/>
      <c r="F40" s="58"/>
      <c r="G40" s="66"/>
      <c r="H40" s="66"/>
      <c r="I40" s="24">
        <v>34</v>
      </c>
      <c r="J40" s="19"/>
      <c r="K40" s="42" t="str">
        <f t="shared" si="1"/>
        <v/>
      </c>
      <c r="L40" s="17" t="str">
        <f t="shared" si="2"/>
        <v xml:space="preserve"> </v>
      </c>
    </row>
    <row r="41" spans="1:12" ht="42" customHeight="1" x14ac:dyDescent="0.3">
      <c r="A41" s="73" t="s">
        <v>213</v>
      </c>
      <c r="B41" s="26" t="s">
        <v>155</v>
      </c>
      <c r="C41" s="26" t="s">
        <v>76</v>
      </c>
      <c r="D41" s="57"/>
      <c r="E41" s="58"/>
      <c r="F41" s="58"/>
      <c r="G41" s="66"/>
      <c r="H41" s="66"/>
      <c r="I41" s="24">
        <v>34</v>
      </c>
      <c r="J41" s="19"/>
      <c r="K41" s="42" t="str">
        <f t="shared" si="1"/>
        <v/>
      </c>
      <c r="L41" s="17" t="str">
        <f t="shared" si="2"/>
        <v xml:space="preserve"> </v>
      </c>
    </row>
    <row r="42" spans="1:12" ht="42" customHeight="1" x14ac:dyDescent="0.3">
      <c r="A42" s="73" t="s">
        <v>213</v>
      </c>
      <c r="B42" s="25" t="s">
        <v>156</v>
      </c>
      <c r="C42" s="25" t="s">
        <v>77</v>
      </c>
      <c r="D42" s="57"/>
      <c r="E42" s="58"/>
      <c r="F42" s="58"/>
      <c r="G42" s="66"/>
      <c r="H42" s="66"/>
      <c r="I42" s="24">
        <v>34</v>
      </c>
      <c r="J42" s="19"/>
      <c r="K42" s="42" t="str">
        <f t="shared" si="1"/>
        <v/>
      </c>
      <c r="L42" s="17" t="str">
        <f t="shared" si="2"/>
        <v xml:space="preserve"> </v>
      </c>
    </row>
    <row r="43" spans="1:12" ht="42" customHeight="1" x14ac:dyDescent="0.3">
      <c r="A43" s="73" t="s">
        <v>213</v>
      </c>
      <c r="B43" s="26" t="s">
        <v>157</v>
      </c>
      <c r="C43" s="26" t="s">
        <v>78</v>
      </c>
      <c r="D43" s="57"/>
      <c r="E43" s="58"/>
      <c r="F43" s="58"/>
      <c r="G43" s="66"/>
      <c r="H43" s="66"/>
      <c r="I43" s="24">
        <v>36</v>
      </c>
      <c r="J43" s="19"/>
      <c r="K43" s="42" t="str">
        <f t="shared" si="1"/>
        <v/>
      </c>
      <c r="L43" s="17" t="str">
        <f t="shared" si="2"/>
        <v xml:space="preserve"> </v>
      </c>
    </row>
    <row r="44" spans="1:12" ht="42" customHeight="1" x14ac:dyDescent="0.3">
      <c r="A44" s="73" t="s">
        <v>213</v>
      </c>
      <c r="B44" s="25" t="s">
        <v>158</v>
      </c>
      <c r="C44" s="25" t="s">
        <v>79</v>
      </c>
      <c r="D44" s="57"/>
      <c r="E44" s="58"/>
      <c r="F44" s="58"/>
      <c r="G44" s="66"/>
      <c r="H44" s="66"/>
      <c r="I44" s="24">
        <v>36</v>
      </c>
      <c r="J44" s="19"/>
      <c r="K44" s="42" t="str">
        <f t="shared" si="1"/>
        <v/>
      </c>
      <c r="L44" s="17" t="str">
        <f t="shared" si="2"/>
        <v xml:space="preserve"> </v>
      </c>
    </row>
    <row r="45" spans="1:12" ht="42" customHeight="1" x14ac:dyDescent="0.3">
      <c r="A45" s="73" t="s">
        <v>213</v>
      </c>
      <c r="B45" s="26" t="s">
        <v>159</v>
      </c>
      <c r="C45" s="26" t="s">
        <v>80</v>
      </c>
      <c r="D45" s="57"/>
      <c r="E45" s="58"/>
      <c r="F45" s="58"/>
      <c r="G45" s="66"/>
      <c r="H45" s="66"/>
      <c r="I45" s="24">
        <v>36</v>
      </c>
      <c r="J45" s="19"/>
      <c r="K45" s="42" t="str">
        <f t="shared" si="1"/>
        <v/>
      </c>
      <c r="L45" s="17" t="str">
        <f t="shared" si="2"/>
        <v xml:space="preserve"> </v>
      </c>
    </row>
    <row r="46" spans="1:12" ht="42" customHeight="1" x14ac:dyDescent="0.3">
      <c r="A46" s="73" t="s">
        <v>213</v>
      </c>
      <c r="B46" s="25" t="s">
        <v>160</v>
      </c>
      <c r="C46" s="25" t="s">
        <v>81</v>
      </c>
      <c r="D46" s="57"/>
      <c r="E46" s="58"/>
      <c r="F46" s="58"/>
      <c r="G46" s="66"/>
      <c r="H46" s="66"/>
      <c r="I46" s="24">
        <v>36</v>
      </c>
      <c r="J46" s="19"/>
      <c r="K46" s="42" t="str">
        <f t="shared" si="1"/>
        <v/>
      </c>
      <c r="L46" s="17" t="str">
        <f t="shared" si="2"/>
        <v xml:space="preserve"> </v>
      </c>
    </row>
    <row r="47" spans="1:12" ht="42" customHeight="1" x14ac:dyDescent="0.3">
      <c r="A47" s="73" t="s">
        <v>213</v>
      </c>
      <c r="B47" s="26" t="s">
        <v>161</v>
      </c>
      <c r="C47" s="26" t="s">
        <v>82</v>
      </c>
      <c r="D47" s="57"/>
      <c r="E47" s="58"/>
      <c r="F47" s="58"/>
      <c r="G47" s="66"/>
      <c r="H47" s="66"/>
      <c r="I47" s="24">
        <v>36</v>
      </c>
      <c r="J47" s="19"/>
      <c r="K47" s="42" t="str">
        <f t="shared" si="1"/>
        <v/>
      </c>
      <c r="L47" s="17" t="str">
        <f t="shared" si="2"/>
        <v xml:space="preserve"> </v>
      </c>
    </row>
    <row r="48" spans="1:12" ht="42" customHeight="1" x14ac:dyDescent="0.3">
      <c r="A48" s="73" t="s">
        <v>213</v>
      </c>
      <c r="B48" s="25" t="s">
        <v>162</v>
      </c>
      <c r="C48" s="25" t="s">
        <v>83</v>
      </c>
      <c r="D48" s="57"/>
      <c r="E48" s="58"/>
      <c r="F48" s="58"/>
      <c r="G48" s="66"/>
      <c r="H48" s="66"/>
      <c r="I48" s="24">
        <v>36</v>
      </c>
      <c r="J48" s="19"/>
      <c r="K48" s="42" t="str">
        <f t="shared" si="1"/>
        <v/>
      </c>
      <c r="L48" s="17" t="str">
        <f t="shared" si="2"/>
        <v xml:space="preserve"> </v>
      </c>
    </row>
    <row r="49" spans="1:12" ht="42" customHeight="1" x14ac:dyDescent="0.3">
      <c r="A49" s="73" t="s">
        <v>213</v>
      </c>
      <c r="B49" s="26" t="s">
        <v>163</v>
      </c>
      <c r="C49" s="26" t="s">
        <v>84</v>
      </c>
      <c r="D49" s="57"/>
      <c r="E49" s="58"/>
      <c r="F49" s="58"/>
      <c r="G49" s="66"/>
      <c r="H49" s="66"/>
      <c r="I49" s="24">
        <v>36</v>
      </c>
      <c r="J49" s="19"/>
      <c r="K49" s="42" t="str">
        <f t="shared" si="1"/>
        <v/>
      </c>
      <c r="L49" s="17" t="str">
        <f t="shared" si="2"/>
        <v xml:space="preserve"> </v>
      </c>
    </row>
    <row r="50" spans="1:12" ht="42" customHeight="1" x14ac:dyDescent="0.3">
      <c r="A50" s="73" t="s">
        <v>213</v>
      </c>
      <c r="B50" s="25" t="s">
        <v>164</v>
      </c>
      <c r="C50" s="25" t="s">
        <v>85</v>
      </c>
      <c r="D50" s="57"/>
      <c r="E50" s="58"/>
      <c r="F50" s="58"/>
      <c r="G50" s="66"/>
      <c r="H50" s="66"/>
      <c r="I50" s="24">
        <v>36</v>
      </c>
      <c r="J50" s="19"/>
      <c r="K50" s="42" t="str">
        <f t="shared" si="1"/>
        <v/>
      </c>
      <c r="L50" s="17" t="str">
        <f t="shared" si="2"/>
        <v xml:space="preserve"> </v>
      </c>
    </row>
    <row r="51" spans="1:12" ht="42" customHeight="1" x14ac:dyDescent="0.3">
      <c r="A51" s="73" t="s">
        <v>213</v>
      </c>
      <c r="B51" s="26" t="s">
        <v>165</v>
      </c>
      <c r="C51" s="26" t="s">
        <v>86</v>
      </c>
      <c r="D51" s="57"/>
      <c r="E51" s="58"/>
      <c r="F51" s="58"/>
      <c r="G51" s="66"/>
      <c r="H51" s="66"/>
      <c r="I51" s="24">
        <v>36</v>
      </c>
      <c r="J51" s="19"/>
      <c r="K51" s="42" t="str">
        <f t="shared" si="1"/>
        <v/>
      </c>
      <c r="L51" s="17" t="str">
        <f t="shared" si="2"/>
        <v xml:space="preserve"> </v>
      </c>
    </row>
    <row r="52" spans="1:12" ht="42" customHeight="1" x14ac:dyDescent="0.3">
      <c r="A52" s="73" t="s">
        <v>213</v>
      </c>
      <c r="B52" s="25" t="s">
        <v>166</v>
      </c>
      <c r="C52" s="25" t="s">
        <v>87</v>
      </c>
      <c r="D52" s="57"/>
      <c r="E52" s="58"/>
      <c r="F52" s="58"/>
      <c r="G52" s="66"/>
      <c r="H52" s="66"/>
      <c r="I52" s="24">
        <v>36</v>
      </c>
      <c r="J52" s="19"/>
      <c r="K52" s="42" t="str">
        <f t="shared" si="1"/>
        <v/>
      </c>
      <c r="L52" s="17" t="str">
        <f t="shared" si="2"/>
        <v xml:space="preserve"> </v>
      </c>
    </row>
    <row r="53" spans="1:12" ht="42" customHeight="1" x14ac:dyDescent="0.3">
      <c r="A53" s="73" t="s">
        <v>213</v>
      </c>
      <c r="B53" s="26" t="s">
        <v>167</v>
      </c>
      <c r="C53" s="26" t="s">
        <v>88</v>
      </c>
      <c r="D53" s="57"/>
      <c r="E53" s="58"/>
      <c r="F53" s="58"/>
      <c r="G53" s="66"/>
      <c r="H53" s="66"/>
      <c r="I53" s="24">
        <v>36</v>
      </c>
      <c r="J53" s="19"/>
      <c r="K53" s="42" t="str">
        <f t="shared" si="1"/>
        <v/>
      </c>
      <c r="L53" s="17" t="str">
        <f t="shared" si="2"/>
        <v xml:space="preserve"> </v>
      </c>
    </row>
    <row r="54" spans="1:12" ht="42" customHeight="1" x14ac:dyDescent="0.3">
      <c r="A54" s="73" t="s">
        <v>213</v>
      </c>
      <c r="B54" s="25" t="s">
        <v>168</v>
      </c>
      <c r="C54" s="25" t="s">
        <v>89</v>
      </c>
      <c r="D54" s="57"/>
      <c r="E54" s="58"/>
      <c r="F54" s="58"/>
      <c r="G54" s="66"/>
      <c r="H54" s="66"/>
      <c r="I54" s="24">
        <v>34</v>
      </c>
      <c r="J54" s="19"/>
      <c r="K54" s="42" t="str">
        <f t="shared" si="1"/>
        <v/>
      </c>
      <c r="L54" s="17" t="str">
        <f t="shared" si="2"/>
        <v xml:space="preserve"> </v>
      </c>
    </row>
    <row r="55" spans="1:12" ht="42" customHeight="1" x14ac:dyDescent="0.3">
      <c r="A55" s="73" t="s">
        <v>213</v>
      </c>
      <c r="B55" s="26" t="s">
        <v>169</v>
      </c>
      <c r="C55" s="26" t="s">
        <v>90</v>
      </c>
      <c r="D55" s="57"/>
      <c r="E55" s="58"/>
      <c r="F55" s="58"/>
      <c r="G55" s="66"/>
      <c r="H55" s="66"/>
      <c r="I55" s="24">
        <v>34</v>
      </c>
      <c r="J55" s="19"/>
      <c r="K55" s="42" t="str">
        <f t="shared" si="1"/>
        <v/>
      </c>
      <c r="L55" s="17" t="str">
        <f t="shared" si="2"/>
        <v xml:space="preserve"> </v>
      </c>
    </row>
    <row r="56" spans="1:12" ht="42" customHeight="1" x14ac:dyDescent="0.3">
      <c r="A56" s="73" t="s">
        <v>213</v>
      </c>
      <c r="B56" s="25" t="s">
        <v>170</v>
      </c>
      <c r="C56" s="25" t="s">
        <v>91</v>
      </c>
      <c r="D56" s="57"/>
      <c r="E56" s="58"/>
      <c r="F56" s="58"/>
      <c r="G56" s="66"/>
      <c r="H56" s="66"/>
      <c r="I56" s="24">
        <v>34</v>
      </c>
      <c r="J56" s="19"/>
      <c r="K56" s="42" t="str">
        <f t="shared" si="1"/>
        <v/>
      </c>
      <c r="L56" s="17" t="str">
        <f t="shared" si="2"/>
        <v xml:space="preserve"> </v>
      </c>
    </row>
    <row r="57" spans="1:12" ht="42" customHeight="1" x14ac:dyDescent="0.3">
      <c r="A57" s="73" t="s">
        <v>213</v>
      </c>
      <c r="B57" s="26" t="s">
        <v>171</v>
      </c>
      <c r="C57" s="26" t="s">
        <v>92</v>
      </c>
      <c r="D57" s="57"/>
      <c r="E57" s="58"/>
      <c r="F57" s="58"/>
      <c r="G57" s="66"/>
      <c r="H57" s="66"/>
      <c r="I57" s="24">
        <v>34</v>
      </c>
      <c r="J57" s="19"/>
      <c r="K57" s="42" t="str">
        <f t="shared" si="1"/>
        <v/>
      </c>
      <c r="L57" s="17" t="str">
        <f t="shared" si="2"/>
        <v xml:space="preserve"> </v>
      </c>
    </row>
    <row r="58" spans="1:12" ht="42" customHeight="1" x14ac:dyDescent="0.3">
      <c r="A58" s="73" t="s">
        <v>213</v>
      </c>
      <c r="B58" s="25" t="s">
        <v>172</v>
      </c>
      <c r="C58" s="25" t="s">
        <v>93</v>
      </c>
      <c r="D58" s="57"/>
      <c r="E58" s="58"/>
      <c r="F58" s="58"/>
      <c r="G58" s="66"/>
      <c r="H58" s="66"/>
      <c r="I58" s="24">
        <v>34</v>
      </c>
      <c r="J58" s="19"/>
      <c r="K58" s="42" t="str">
        <f t="shared" si="1"/>
        <v/>
      </c>
      <c r="L58" s="17" t="str">
        <f t="shared" si="2"/>
        <v xml:space="preserve"> </v>
      </c>
    </row>
    <row r="59" spans="1:12" ht="42" customHeight="1" x14ac:dyDescent="0.3">
      <c r="A59" s="73" t="s">
        <v>213</v>
      </c>
      <c r="B59" s="26" t="s">
        <v>173</v>
      </c>
      <c r="C59" s="26" t="s">
        <v>94</v>
      </c>
      <c r="D59" s="57"/>
      <c r="E59" s="58"/>
      <c r="F59" s="58"/>
      <c r="G59" s="66"/>
      <c r="H59" s="66"/>
      <c r="I59" s="24">
        <v>34</v>
      </c>
      <c r="J59" s="19"/>
      <c r="K59" s="42" t="str">
        <f t="shared" si="1"/>
        <v/>
      </c>
      <c r="L59" s="17" t="str">
        <f t="shared" si="2"/>
        <v xml:space="preserve"> </v>
      </c>
    </row>
    <row r="60" spans="1:12" ht="42" customHeight="1" x14ac:dyDescent="0.3">
      <c r="A60" s="73" t="s">
        <v>213</v>
      </c>
      <c r="B60" s="25" t="s">
        <v>174</v>
      </c>
      <c r="C60" s="25" t="s">
        <v>95</v>
      </c>
      <c r="D60" s="57"/>
      <c r="E60" s="58"/>
      <c r="F60" s="58"/>
      <c r="G60" s="66"/>
      <c r="H60" s="66"/>
      <c r="I60" s="24">
        <v>34</v>
      </c>
      <c r="J60" s="19"/>
      <c r="K60" s="42" t="str">
        <f t="shared" si="1"/>
        <v/>
      </c>
      <c r="L60" s="17" t="str">
        <f t="shared" si="2"/>
        <v xml:space="preserve"> </v>
      </c>
    </row>
    <row r="61" spans="1:12" ht="42" customHeight="1" x14ac:dyDescent="0.3">
      <c r="A61" s="73" t="s">
        <v>213</v>
      </c>
      <c r="B61" s="26" t="s">
        <v>175</v>
      </c>
      <c r="C61" s="26" t="s">
        <v>96</v>
      </c>
      <c r="D61" s="57"/>
      <c r="E61" s="58"/>
      <c r="F61" s="58"/>
      <c r="G61" s="66"/>
      <c r="H61" s="66"/>
      <c r="I61" s="24">
        <v>34</v>
      </c>
      <c r="J61" s="19"/>
      <c r="K61" s="42" t="str">
        <f t="shared" si="1"/>
        <v/>
      </c>
      <c r="L61" s="17" t="str">
        <f t="shared" si="2"/>
        <v xml:space="preserve"> </v>
      </c>
    </row>
    <row r="62" spans="1:12" ht="42" customHeight="1" x14ac:dyDescent="0.3">
      <c r="A62" s="73" t="s">
        <v>213</v>
      </c>
      <c r="B62" s="25" t="s">
        <v>176</v>
      </c>
      <c r="C62" s="25" t="s">
        <v>97</v>
      </c>
      <c r="D62" s="57"/>
      <c r="E62" s="58"/>
      <c r="F62" s="58"/>
      <c r="G62" s="66"/>
      <c r="H62" s="66"/>
      <c r="I62" s="24">
        <v>34</v>
      </c>
      <c r="J62" s="19"/>
      <c r="K62" s="42" t="str">
        <f t="shared" si="1"/>
        <v/>
      </c>
      <c r="L62" s="17" t="str">
        <f t="shared" si="2"/>
        <v xml:space="preserve"> </v>
      </c>
    </row>
    <row r="63" spans="1:12" ht="42" customHeight="1" thickBot="1" x14ac:dyDescent="0.35">
      <c r="A63" s="74" t="s">
        <v>213</v>
      </c>
      <c r="B63" s="33" t="s">
        <v>177</v>
      </c>
      <c r="C63" s="33" t="s">
        <v>98</v>
      </c>
      <c r="D63" s="61"/>
      <c r="E63" s="62"/>
      <c r="F63" s="62"/>
      <c r="G63" s="68"/>
      <c r="H63" s="68"/>
      <c r="I63" s="27">
        <v>34</v>
      </c>
      <c r="J63" s="28"/>
      <c r="K63" s="45" t="str">
        <f t="shared" si="1"/>
        <v/>
      </c>
      <c r="L63" s="17" t="str">
        <f t="shared" si="2"/>
        <v xml:space="preserve"> </v>
      </c>
    </row>
    <row r="64" spans="1:12" ht="42" customHeight="1" x14ac:dyDescent="0.3">
      <c r="A64" s="39" t="s">
        <v>236</v>
      </c>
      <c r="B64" s="40" t="s">
        <v>204</v>
      </c>
      <c r="C64" s="40" t="s">
        <v>237</v>
      </c>
      <c r="D64" s="55"/>
      <c r="E64" s="56"/>
      <c r="F64" s="56"/>
      <c r="G64" s="65"/>
      <c r="H64" s="65"/>
      <c r="I64" s="35">
        <v>30</v>
      </c>
      <c r="J64" s="18"/>
      <c r="K64" s="36" t="str">
        <f t="shared" si="1"/>
        <v/>
      </c>
      <c r="L64" s="17" t="str">
        <f t="shared" si="2"/>
        <v xml:space="preserve"> </v>
      </c>
    </row>
    <row r="65" spans="1:12" ht="42" customHeight="1" thickBot="1" x14ac:dyDescent="0.35">
      <c r="A65" s="71" t="s">
        <v>236</v>
      </c>
      <c r="B65" s="75" t="s">
        <v>205</v>
      </c>
      <c r="C65" s="75" t="s">
        <v>238</v>
      </c>
      <c r="D65" s="61"/>
      <c r="E65" s="62"/>
      <c r="F65" s="62"/>
      <c r="G65" s="68"/>
      <c r="H65" s="68"/>
      <c r="I65" s="27">
        <v>30</v>
      </c>
      <c r="J65" s="28"/>
      <c r="K65" s="45" t="str">
        <f t="shared" si="1"/>
        <v/>
      </c>
      <c r="L65" s="17" t="str">
        <f t="shared" si="2"/>
        <v xml:space="preserve"> </v>
      </c>
    </row>
    <row r="66" spans="1:12" ht="42" customHeight="1" x14ac:dyDescent="0.3">
      <c r="A66" s="43" t="s">
        <v>239</v>
      </c>
      <c r="B66" s="34" t="s">
        <v>178</v>
      </c>
      <c r="C66" s="34" t="s">
        <v>240</v>
      </c>
      <c r="D66" s="55"/>
      <c r="E66" s="56"/>
      <c r="F66" s="56"/>
      <c r="G66" s="65"/>
      <c r="H66" s="65"/>
      <c r="I66" s="35">
        <v>30</v>
      </c>
      <c r="J66" s="18"/>
      <c r="K66" s="36" t="str">
        <f t="shared" si="1"/>
        <v/>
      </c>
      <c r="L66" s="17" t="str">
        <f t="shared" si="2"/>
        <v xml:space="preserve"> </v>
      </c>
    </row>
    <row r="67" spans="1:12" ht="42" customHeight="1" x14ac:dyDescent="0.3">
      <c r="A67" s="73" t="s">
        <v>239</v>
      </c>
      <c r="B67" s="25" t="s">
        <v>179</v>
      </c>
      <c r="C67" s="25" t="s">
        <v>241</v>
      </c>
      <c r="D67" s="57"/>
      <c r="E67" s="58"/>
      <c r="F67" s="58"/>
      <c r="G67" s="66"/>
      <c r="H67" s="66"/>
      <c r="I67" s="24">
        <v>30</v>
      </c>
      <c r="J67" s="19"/>
      <c r="K67" s="42" t="str">
        <f t="shared" si="1"/>
        <v/>
      </c>
      <c r="L67" s="17" t="str">
        <f t="shared" si="2"/>
        <v xml:space="preserve"> </v>
      </c>
    </row>
    <row r="68" spans="1:12" ht="42" customHeight="1" x14ac:dyDescent="0.3">
      <c r="A68" s="73" t="s">
        <v>239</v>
      </c>
      <c r="B68" s="26" t="s">
        <v>180</v>
      </c>
      <c r="C68" s="26" t="s">
        <v>242</v>
      </c>
      <c r="D68" s="57"/>
      <c r="E68" s="58"/>
      <c r="F68" s="58"/>
      <c r="G68" s="66"/>
      <c r="H68" s="66"/>
      <c r="I68" s="24">
        <v>34</v>
      </c>
      <c r="J68" s="19"/>
      <c r="K68" s="42" t="str">
        <f t="shared" si="1"/>
        <v/>
      </c>
      <c r="L68" s="17" t="str">
        <f t="shared" si="2"/>
        <v xml:space="preserve"> </v>
      </c>
    </row>
    <row r="69" spans="1:12" ht="42" customHeight="1" x14ac:dyDescent="0.3">
      <c r="A69" s="73" t="s">
        <v>239</v>
      </c>
      <c r="B69" s="25" t="s">
        <v>181</v>
      </c>
      <c r="C69" s="25" t="s">
        <v>243</v>
      </c>
      <c r="D69" s="57"/>
      <c r="E69" s="58"/>
      <c r="F69" s="58"/>
      <c r="G69" s="66"/>
      <c r="H69" s="66"/>
      <c r="I69" s="24">
        <v>34</v>
      </c>
      <c r="J69" s="19"/>
      <c r="K69" s="42" t="str">
        <f t="shared" si="1"/>
        <v/>
      </c>
      <c r="L69" s="17" t="str">
        <f t="shared" si="2"/>
        <v xml:space="preserve"> </v>
      </c>
    </row>
    <row r="70" spans="1:12" ht="42" customHeight="1" x14ac:dyDescent="0.3">
      <c r="A70" s="73" t="s">
        <v>239</v>
      </c>
      <c r="B70" s="26" t="s">
        <v>182</v>
      </c>
      <c r="C70" s="26" t="s">
        <v>99</v>
      </c>
      <c r="D70" s="57"/>
      <c r="E70" s="58"/>
      <c r="F70" s="58"/>
      <c r="G70" s="66"/>
      <c r="H70" s="66"/>
      <c r="I70" s="24">
        <v>34</v>
      </c>
      <c r="J70" s="19"/>
      <c r="K70" s="42" t="str">
        <f t="shared" si="1"/>
        <v/>
      </c>
      <c r="L70" s="17" t="str">
        <f t="shared" si="2"/>
        <v xml:space="preserve"> </v>
      </c>
    </row>
    <row r="71" spans="1:12" ht="42" customHeight="1" x14ac:dyDescent="0.3">
      <c r="A71" s="73" t="s">
        <v>239</v>
      </c>
      <c r="B71" s="25" t="s">
        <v>183</v>
      </c>
      <c r="C71" s="25" t="s">
        <v>100</v>
      </c>
      <c r="D71" s="57"/>
      <c r="E71" s="58"/>
      <c r="F71" s="58"/>
      <c r="G71" s="66"/>
      <c r="H71" s="66"/>
      <c r="I71" s="24">
        <v>34</v>
      </c>
      <c r="J71" s="19"/>
      <c r="K71" s="42" t="str">
        <f t="shared" si="1"/>
        <v/>
      </c>
      <c r="L71" s="17" t="str">
        <f t="shared" si="2"/>
        <v xml:space="preserve"> </v>
      </c>
    </row>
    <row r="72" spans="1:12" ht="42" customHeight="1" x14ac:dyDescent="0.3">
      <c r="A72" s="73" t="s">
        <v>239</v>
      </c>
      <c r="B72" s="26" t="s">
        <v>184</v>
      </c>
      <c r="C72" s="26" t="s">
        <v>101</v>
      </c>
      <c r="D72" s="57"/>
      <c r="E72" s="58"/>
      <c r="F72" s="58"/>
      <c r="G72" s="66"/>
      <c r="H72" s="66"/>
      <c r="I72" s="24">
        <v>30</v>
      </c>
      <c r="J72" s="19"/>
      <c r="K72" s="42" t="str">
        <f t="shared" si="1"/>
        <v/>
      </c>
      <c r="L72" s="17" t="str">
        <f t="shared" si="2"/>
        <v xml:space="preserve"> </v>
      </c>
    </row>
    <row r="73" spans="1:12" ht="42" customHeight="1" x14ac:dyDescent="0.3">
      <c r="A73" s="73" t="s">
        <v>239</v>
      </c>
      <c r="B73" s="25" t="s">
        <v>185</v>
      </c>
      <c r="C73" s="25" t="s">
        <v>102</v>
      </c>
      <c r="D73" s="57"/>
      <c r="E73" s="58"/>
      <c r="F73" s="58"/>
      <c r="G73" s="66"/>
      <c r="H73" s="66"/>
      <c r="I73" s="24">
        <v>30</v>
      </c>
      <c r="J73" s="19"/>
      <c r="K73" s="42" t="str">
        <f t="shared" si="1"/>
        <v/>
      </c>
      <c r="L73" s="17" t="str">
        <f t="shared" si="2"/>
        <v xml:space="preserve"> </v>
      </c>
    </row>
    <row r="74" spans="1:12" ht="42" customHeight="1" x14ac:dyDescent="0.3">
      <c r="A74" s="73" t="s">
        <v>239</v>
      </c>
      <c r="B74" s="26" t="s">
        <v>186</v>
      </c>
      <c r="C74" s="26" t="s">
        <v>103</v>
      </c>
      <c r="D74" s="57"/>
      <c r="E74" s="58"/>
      <c r="F74" s="58"/>
      <c r="G74" s="66"/>
      <c r="H74" s="66"/>
      <c r="I74" s="24">
        <v>30</v>
      </c>
      <c r="J74" s="19"/>
      <c r="K74" s="42" t="str">
        <f t="shared" si="1"/>
        <v/>
      </c>
      <c r="L74" s="17" t="str">
        <f t="shared" si="2"/>
        <v xml:space="preserve"> </v>
      </c>
    </row>
    <row r="75" spans="1:12" ht="42" customHeight="1" thickBot="1" x14ac:dyDescent="0.35">
      <c r="A75" s="74" t="s">
        <v>239</v>
      </c>
      <c r="B75" s="75" t="s">
        <v>187</v>
      </c>
      <c r="C75" s="75" t="s">
        <v>104</v>
      </c>
      <c r="D75" s="61"/>
      <c r="E75" s="62"/>
      <c r="F75" s="62"/>
      <c r="G75" s="68"/>
      <c r="H75" s="68"/>
      <c r="I75" s="27">
        <v>34</v>
      </c>
      <c r="J75" s="28"/>
      <c r="K75" s="45" t="str">
        <f t="shared" ref="K75:K96" si="3">IF(J75="SI",I75,"")</f>
        <v/>
      </c>
      <c r="L75" s="17" t="str">
        <f t="shared" ref="L75:L96" si="4">IF(AND(J75="SI",OR(TRIM(D75)="",TRIM(G75)="",TRIM(H75)="")),"&lt;&lt;&lt; Inserisci la data di attivazione, il numero di comuni e le denominazioni di quelli nel servizio associato" &amp; _xlfn.UNICHAR(10),"")&amp;" "&amp;IF(AND(J75="SI",E75+F75=0),"&lt;&lt;&lt; Inserisci uno degli importi nella colonna E e F","")</f>
        <v xml:space="preserve"> </v>
      </c>
    </row>
    <row r="76" spans="1:12" ht="42" customHeight="1" x14ac:dyDescent="0.3">
      <c r="A76" s="39" t="s">
        <v>244</v>
      </c>
      <c r="B76" s="40" t="s">
        <v>245</v>
      </c>
      <c r="C76" s="40" t="s">
        <v>105</v>
      </c>
      <c r="D76" s="55"/>
      <c r="E76" s="56"/>
      <c r="F76" s="56"/>
      <c r="G76" s="65"/>
      <c r="H76" s="65"/>
      <c r="I76" s="35">
        <v>34</v>
      </c>
      <c r="J76" s="18"/>
      <c r="K76" s="36" t="str">
        <f t="shared" si="3"/>
        <v/>
      </c>
      <c r="L76" s="17" t="str">
        <f t="shared" si="4"/>
        <v xml:space="preserve"> </v>
      </c>
    </row>
    <row r="77" spans="1:12" ht="42" customHeight="1" x14ac:dyDescent="0.3">
      <c r="A77" s="44" t="s">
        <v>244</v>
      </c>
      <c r="B77" s="25" t="s">
        <v>246</v>
      </c>
      <c r="C77" s="25" t="s">
        <v>106</v>
      </c>
      <c r="D77" s="57"/>
      <c r="E77" s="58"/>
      <c r="F77" s="58"/>
      <c r="G77" s="66"/>
      <c r="H77" s="66"/>
      <c r="I77" s="24">
        <v>30</v>
      </c>
      <c r="J77" s="19"/>
      <c r="K77" s="42" t="str">
        <f t="shared" si="3"/>
        <v/>
      </c>
      <c r="L77" s="17" t="str">
        <f t="shared" si="4"/>
        <v xml:space="preserve"> </v>
      </c>
    </row>
    <row r="78" spans="1:12" ht="42" customHeight="1" x14ac:dyDescent="0.3">
      <c r="A78" s="44" t="s">
        <v>244</v>
      </c>
      <c r="B78" s="23" t="s">
        <v>247</v>
      </c>
      <c r="C78" s="23" t="s">
        <v>107</v>
      </c>
      <c r="D78" s="57"/>
      <c r="E78" s="58"/>
      <c r="F78" s="58"/>
      <c r="G78" s="66"/>
      <c r="H78" s="66"/>
      <c r="I78" s="24">
        <v>34</v>
      </c>
      <c r="J78" s="19"/>
      <c r="K78" s="42" t="str">
        <f t="shared" si="3"/>
        <v/>
      </c>
      <c r="L78" s="17" t="str">
        <f t="shared" si="4"/>
        <v xml:space="preserve"> </v>
      </c>
    </row>
    <row r="79" spans="1:12" ht="42" customHeight="1" thickBot="1" x14ac:dyDescent="0.35">
      <c r="A79" s="71" t="s">
        <v>244</v>
      </c>
      <c r="B79" s="75" t="s">
        <v>248</v>
      </c>
      <c r="C79" s="75" t="s">
        <v>108</v>
      </c>
      <c r="D79" s="61"/>
      <c r="E79" s="62"/>
      <c r="F79" s="62"/>
      <c r="G79" s="68"/>
      <c r="H79" s="68"/>
      <c r="I79" s="27">
        <v>36</v>
      </c>
      <c r="J79" s="28"/>
      <c r="K79" s="45" t="str">
        <f t="shared" si="3"/>
        <v/>
      </c>
      <c r="L79" s="17" t="str">
        <f t="shared" si="4"/>
        <v xml:space="preserve"> </v>
      </c>
    </row>
    <row r="80" spans="1:12" ht="42" customHeight="1" x14ac:dyDescent="0.3">
      <c r="A80" s="43" t="s">
        <v>210</v>
      </c>
      <c r="B80" s="34" t="s">
        <v>202</v>
      </c>
      <c r="C80" s="34" t="s">
        <v>109</v>
      </c>
      <c r="D80" s="55"/>
      <c r="E80" s="56"/>
      <c r="F80" s="56"/>
      <c r="G80" s="65"/>
      <c r="H80" s="65"/>
      <c r="I80" s="35">
        <v>34</v>
      </c>
      <c r="J80" s="18"/>
      <c r="K80" s="36" t="str">
        <f t="shared" si="3"/>
        <v/>
      </c>
      <c r="L80" s="17" t="str">
        <f t="shared" si="4"/>
        <v xml:space="preserve"> </v>
      </c>
    </row>
    <row r="81" spans="1:12" ht="42" customHeight="1" thickBot="1" x14ac:dyDescent="0.35">
      <c r="A81" s="74" t="s">
        <v>210</v>
      </c>
      <c r="B81" s="75" t="s">
        <v>203</v>
      </c>
      <c r="C81" s="75" t="s">
        <v>110</v>
      </c>
      <c r="D81" s="61"/>
      <c r="E81" s="62"/>
      <c r="F81" s="62"/>
      <c r="G81" s="68"/>
      <c r="H81" s="68"/>
      <c r="I81" s="27">
        <v>36</v>
      </c>
      <c r="J81" s="28"/>
      <c r="K81" s="45" t="str">
        <f t="shared" si="3"/>
        <v/>
      </c>
      <c r="L81" s="17" t="str">
        <f t="shared" si="4"/>
        <v xml:space="preserve"> </v>
      </c>
    </row>
    <row r="82" spans="1:12" ht="42" customHeight="1" x14ac:dyDescent="0.3">
      <c r="A82" s="39" t="s">
        <v>249</v>
      </c>
      <c r="B82" s="40" t="s">
        <v>190</v>
      </c>
      <c r="C82" s="40" t="s">
        <v>111</v>
      </c>
      <c r="D82" s="55"/>
      <c r="E82" s="56"/>
      <c r="F82" s="56"/>
      <c r="G82" s="65"/>
      <c r="H82" s="65"/>
      <c r="I82" s="35">
        <v>36</v>
      </c>
      <c r="J82" s="18"/>
      <c r="K82" s="36" t="str">
        <f t="shared" si="3"/>
        <v/>
      </c>
      <c r="L82" s="17" t="str">
        <f t="shared" si="4"/>
        <v xml:space="preserve"> </v>
      </c>
    </row>
    <row r="83" spans="1:12" ht="46.8" x14ac:dyDescent="0.3">
      <c r="A83" s="44" t="s">
        <v>249</v>
      </c>
      <c r="B83" s="25" t="s">
        <v>192</v>
      </c>
      <c r="C83" s="25" t="s">
        <v>112</v>
      </c>
      <c r="D83" s="57"/>
      <c r="E83" s="58"/>
      <c r="F83" s="58"/>
      <c r="G83" s="66"/>
      <c r="H83" s="66"/>
      <c r="I83" s="24">
        <v>36</v>
      </c>
      <c r="J83" s="19"/>
      <c r="K83" s="42" t="str">
        <f t="shared" si="3"/>
        <v/>
      </c>
      <c r="L83" s="17" t="str">
        <f t="shared" si="4"/>
        <v xml:space="preserve"> </v>
      </c>
    </row>
    <row r="84" spans="1:12" ht="42" customHeight="1" x14ac:dyDescent="0.3">
      <c r="A84" s="44" t="s">
        <v>249</v>
      </c>
      <c r="B84" s="23" t="s">
        <v>194</v>
      </c>
      <c r="C84" s="23" t="s">
        <v>113</v>
      </c>
      <c r="D84" s="57"/>
      <c r="E84" s="58"/>
      <c r="F84" s="58"/>
      <c r="G84" s="66"/>
      <c r="H84" s="66"/>
      <c r="I84" s="24">
        <v>36</v>
      </c>
      <c r="J84" s="19"/>
      <c r="K84" s="42" t="str">
        <f t="shared" si="3"/>
        <v/>
      </c>
      <c r="L84" s="17" t="str">
        <f t="shared" si="4"/>
        <v xml:space="preserve"> </v>
      </c>
    </row>
    <row r="85" spans="1:12" ht="42" customHeight="1" x14ac:dyDescent="0.3">
      <c r="A85" s="44" t="s">
        <v>249</v>
      </c>
      <c r="B85" s="25" t="s">
        <v>195</v>
      </c>
      <c r="C85" s="25" t="s">
        <v>114</v>
      </c>
      <c r="D85" s="57"/>
      <c r="E85" s="58"/>
      <c r="F85" s="58"/>
      <c r="G85" s="66"/>
      <c r="H85" s="66"/>
      <c r="I85" s="24">
        <v>36</v>
      </c>
      <c r="J85" s="19"/>
      <c r="K85" s="42" t="str">
        <f t="shared" si="3"/>
        <v/>
      </c>
      <c r="L85" s="17" t="str">
        <f t="shared" si="4"/>
        <v xml:space="preserve"> </v>
      </c>
    </row>
    <row r="86" spans="1:12" ht="42" customHeight="1" x14ac:dyDescent="0.3">
      <c r="A86" s="44" t="s">
        <v>249</v>
      </c>
      <c r="B86" s="23" t="s">
        <v>196</v>
      </c>
      <c r="C86" s="23" t="s">
        <v>115</v>
      </c>
      <c r="D86" s="57"/>
      <c r="E86" s="58"/>
      <c r="F86" s="58"/>
      <c r="G86" s="66"/>
      <c r="H86" s="66"/>
      <c r="I86" s="24">
        <v>36</v>
      </c>
      <c r="J86" s="19"/>
      <c r="K86" s="42" t="str">
        <f t="shared" si="3"/>
        <v/>
      </c>
      <c r="L86" s="17" t="str">
        <f t="shared" si="4"/>
        <v xml:space="preserve"> </v>
      </c>
    </row>
    <row r="87" spans="1:12" ht="42" customHeight="1" x14ac:dyDescent="0.3">
      <c r="A87" s="44" t="s">
        <v>249</v>
      </c>
      <c r="B87" s="25" t="s">
        <v>197</v>
      </c>
      <c r="C87" s="25" t="s">
        <v>116</v>
      </c>
      <c r="D87" s="57"/>
      <c r="E87" s="58"/>
      <c r="F87" s="58"/>
      <c r="G87" s="66"/>
      <c r="H87" s="66"/>
      <c r="I87" s="24">
        <v>36</v>
      </c>
      <c r="J87" s="19"/>
      <c r="K87" s="42" t="str">
        <f t="shared" si="3"/>
        <v/>
      </c>
      <c r="L87" s="17" t="str">
        <f t="shared" si="4"/>
        <v xml:space="preserve"> </v>
      </c>
    </row>
    <row r="88" spans="1:12" ht="42" customHeight="1" x14ac:dyDescent="0.3">
      <c r="A88" s="44" t="s">
        <v>249</v>
      </c>
      <c r="B88" s="23" t="s">
        <v>198</v>
      </c>
      <c r="C88" s="23" t="s">
        <v>117</v>
      </c>
      <c r="D88" s="57"/>
      <c r="E88" s="58"/>
      <c r="F88" s="58"/>
      <c r="G88" s="66"/>
      <c r="H88" s="66"/>
      <c r="I88" s="24">
        <v>36</v>
      </c>
      <c r="J88" s="19"/>
      <c r="K88" s="42" t="str">
        <f t="shared" si="3"/>
        <v/>
      </c>
      <c r="L88" s="17" t="str">
        <f t="shared" si="4"/>
        <v xml:space="preserve"> </v>
      </c>
    </row>
    <row r="89" spans="1:12" ht="42" customHeight="1" x14ac:dyDescent="0.3">
      <c r="A89" s="44" t="s">
        <v>249</v>
      </c>
      <c r="B89" s="25" t="s">
        <v>199</v>
      </c>
      <c r="C89" s="25" t="s">
        <v>118</v>
      </c>
      <c r="D89" s="57"/>
      <c r="E89" s="58"/>
      <c r="F89" s="58"/>
      <c r="G89" s="66"/>
      <c r="H89" s="66"/>
      <c r="I89" s="24">
        <v>36</v>
      </c>
      <c r="J89" s="19"/>
      <c r="K89" s="42" t="str">
        <f t="shared" si="3"/>
        <v/>
      </c>
      <c r="L89" s="17" t="str">
        <f t="shared" si="4"/>
        <v xml:space="preserve"> </v>
      </c>
    </row>
    <row r="90" spans="1:12" ht="42" customHeight="1" thickBot="1" x14ac:dyDescent="0.35">
      <c r="A90" s="71" t="s">
        <v>249</v>
      </c>
      <c r="B90" s="72" t="s">
        <v>200</v>
      </c>
      <c r="C90" s="72" t="s">
        <v>119</v>
      </c>
      <c r="D90" s="61"/>
      <c r="E90" s="62"/>
      <c r="F90" s="62"/>
      <c r="G90" s="68"/>
      <c r="H90" s="68"/>
      <c r="I90" s="27">
        <v>36</v>
      </c>
      <c r="J90" s="28"/>
      <c r="K90" s="45" t="str">
        <f t="shared" si="3"/>
        <v/>
      </c>
      <c r="L90" s="17" t="str">
        <f t="shared" si="4"/>
        <v xml:space="preserve"> </v>
      </c>
    </row>
    <row r="91" spans="1:12" ht="42" customHeight="1" x14ac:dyDescent="0.3">
      <c r="A91" s="43" t="s">
        <v>211</v>
      </c>
      <c r="B91" s="34" t="s">
        <v>191</v>
      </c>
      <c r="C91" s="34" t="s">
        <v>120</v>
      </c>
      <c r="D91" s="55"/>
      <c r="E91" s="56"/>
      <c r="F91" s="56"/>
      <c r="G91" s="65"/>
      <c r="H91" s="65"/>
      <c r="I91" s="35">
        <v>36</v>
      </c>
      <c r="J91" s="18"/>
      <c r="K91" s="36" t="str">
        <f t="shared" si="3"/>
        <v/>
      </c>
      <c r="L91" s="17" t="str">
        <f t="shared" si="4"/>
        <v xml:space="preserve"> </v>
      </c>
    </row>
    <row r="92" spans="1:12" ht="42" customHeight="1" thickBot="1" x14ac:dyDescent="0.35">
      <c r="A92" s="74" t="s">
        <v>211</v>
      </c>
      <c r="B92" s="75" t="s">
        <v>193</v>
      </c>
      <c r="C92" s="75" t="s">
        <v>121</v>
      </c>
      <c r="D92" s="61"/>
      <c r="E92" s="62"/>
      <c r="F92" s="62"/>
      <c r="G92" s="68"/>
      <c r="H92" s="68"/>
      <c r="I92" s="27">
        <v>34</v>
      </c>
      <c r="J92" s="28"/>
      <c r="K92" s="45" t="str">
        <f t="shared" si="3"/>
        <v/>
      </c>
      <c r="L92" s="17" t="str">
        <f t="shared" si="4"/>
        <v xml:space="preserve"> </v>
      </c>
    </row>
    <row r="93" spans="1:12" ht="42" customHeight="1" x14ac:dyDescent="0.3">
      <c r="A93" s="39" t="s">
        <v>209</v>
      </c>
      <c r="B93" s="40" t="s">
        <v>189</v>
      </c>
      <c r="C93" s="40" t="s">
        <v>122</v>
      </c>
      <c r="D93" s="55"/>
      <c r="E93" s="56"/>
      <c r="F93" s="56"/>
      <c r="G93" s="65"/>
      <c r="H93" s="65"/>
      <c r="I93" s="35">
        <v>30</v>
      </c>
      <c r="J93" s="18"/>
      <c r="K93" s="36" t="str">
        <f t="shared" si="3"/>
        <v/>
      </c>
      <c r="L93" s="17" t="str">
        <f t="shared" si="4"/>
        <v xml:space="preserve"> </v>
      </c>
    </row>
    <row r="94" spans="1:12" ht="42" customHeight="1" thickBot="1" x14ac:dyDescent="0.35">
      <c r="A94" s="41" t="s">
        <v>209</v>
      </c>
      <c r="B94" s="20" t="s">
        <v>250</v>
      </c>
      <c r="C94" s="20" t="s">
        <v>123</v>
      </c>
      <c r="D94" s="59"/>
      <c r="E94" s="60"/>
      <c r="F94" s="60"/>
      <c r="G94" s="67"/>
      <c r="H94" s="67"/>
      <c r="I94" s="21">
        <v>30</v>
      </c>
      <c r="J94" s="37"/>
      <c r="K94" s="38" t="str">
        <f t="shared" si="3"/>
        <v/>
      </c>
      <c r="L94" s="17" t="str">
        <f t="shared" si="4"/>
        <v xml:space="preserve"> </v>
      </c>
    </row>
    <row r="95" spans="1:12" ht="51" customHeight="1" thickBot="1" x14ac:dyDescent="0.35">
      <c r="A95" s="76" t="s">
        <v>208</v>
      </c>
      <c r="B95" s="77" t="s">
        <v>201</v>
      </c>
      <c r="C95" s="77" t="s">
        <v>251</v>
      </c>
      <c r="D95" s="78"/>
      <c r="E95" s="79"/>
      <c r="F95" s="79"/>
      <c r="G95" s="80"/>
      <c r="H95" s="80"/>
      <c r="I95" s="81">
        <v>30</v>
      </c>
      <c r="J95" s="82"/>
      <c r="K95" s="83" t="str">
        <f t="shared" si="3"/>
        <v/>
      </c>
      <c r="L95" s="17" t="str">
        <f t="shared" si="4"/>
        <v xml:space="preserve"> </v>
      </c>
    </row>
    <row r="96" spans="1:12" ht="42" customHeight="1" thickBot="1" x14ac:dyDescent="0.35">
      <c r="A96" s="84" t="s">
        <v>207</v>
      </c>
      <c r="B96" s="32" t="s">
        <v>188</v>
      </c>
      <c r="C96" s="32" t="s">
        <v>252</v>
      </c>
      <c r="D96" s="63"/>
      <c r="E96" s="64"/>
      <c r="F96" s="64"/>
      <c r="G96" s="69"/>
      <c r="H96" s="69"/>
      <c r="I96" s="29">
        <v>30</v>
      </c>
      <c r="J96" s="30"/>
      <c r="K96" s="31" t="str">
        <f t="shared" si="3"/>
        <v/>
      </c>
      <c r="L96" s="17" t="str">
        <f t="shared" si="4"/>
        <v xml:space="preserve"> </v>
      </c>
    </row>
    <row r="97" spans="1:11" ht="33" customHeight="1" thickBot="1" x14ac:dyDescent="0.35">
      <c r="A97" s="3" t="s">
        <v>235</v>
      </c>
      <c r="B97" s="110"/>
      <c r="C97" s="111"/>
      <c r="D97" s="111"/>
      <c r="E97" s="111"/>
      <c r="F97" s="111"/>
      <c r="G97" s="111"/>
      <c r="H97" s="111"/>
      <c r="I97" s="112"/>
      <c r="J97" s="52" t="s">
        <v>221</v>
      </c>
      <c r="K97" s="52">
        <f>SUM(K10:K96)</f>
        <v>0</v>
      </c>
    </row>
    <row r="98" spans="1:11" ht="123" customHeight="1" thickBot="1" x14ac:dyDescent="0.35">
      <c r="A98" s="85"/>
      <c r="B98" s="86"/>
      <c r="C98" s="86"/>
      <c r="D98" s="86"/>
      <c r="E98" s="86"/>
      <c r="F98" s="86"/>
      <c r="G98" s="86"/>
      <c r="H98" s="86"/>
      <c r="I98" s="86"/>
      <c r="J98" s="86"/>
      <c r="K98" s="87"/>
    </row>
    <row r="99" spans="1:11" x14ac:dyDescent="0.3">
      <c r="A99" s="48"/>
      <c r="B99" s="48"/>
      <c r="C99" s="49"/>
      <c r="D99" s="49"/>
      <c r="E99" s="49"/>
      <c r="F99" s="49"/>
      <c r="G99" s="48"/>
      <c r="H99" s="50"/>
      <c r="I99" s="51"/>
      <c r="J99" s="53"/>
      <c r="K99" s="51"/>
    </row>
    <row r="100" spans="1:11" x14ac:dyDescent="0.3">
      <c r="A100" s="48"/>
      <c r="B100" s="48"/>
      <c r="C100" s="49"/>
      <c r="D100" s="49"/>
      <c r="E100" s="49"/>
      <c r="F100" s="49"/>
      <c r="G100" s="48"/>
      <c r="H100" s="54" t="s">
        <v>234</v>
      </c>
      <c r="I100" s="51"/>
      <c r="J100" s="53"/>
      <c r="K100" s="51"/>
    </row>
  </sheetData>
  <sheetProtection algorithmName="SHA-512" hashValue="wwxBluYfOMkA/tZ0YvYYZII8jU2SS/YmuPHhhGv0vEHyt8JOSVwvWP2pNZ8P+pRLJB4Vump68W6DwFR5yut7vw==" saltValue="hG/x7/82AsSldziR6bV6kg==" spinCount="100000" sheet="1" objects="1" scenarios="1"/>
  <mergeCells count="16">
    <mergeCell ref="L8:L9"/>
    <mergeCell ref="A8:A9"/>
    <mergeCell ref="C8:C9"/>
    <mergeCell ref="B8:B9"/>
    <mergeCell ref="D8:K8"/>
    <mergeCell ref="A98:K98"/>
    <mergeCell ref="C1:K1"/>
    <mergeCell ref="C2:K2"/>
    <mergeCell ref="C3:K3"/>
    <mergeCell ref="C6:K6"/>
    <mergeCell ref="A1:B1"/>
    <mergeCell ref="A2:B2"/>
    <mergeCell ref="A3:B3"/>
    <mergeCell ref="A5:B5"/>
    <mergeCell ref="A6:B6"/>
    <mergeCell ref="B97:I97"/>
  </mergeCells>
  <conditionalFormatting sqref="C1 L1">
    <cfRule type="expression" dxfId="10" priority="4">
      <formula>C1&lt;&gt;C2</formula>
    </cfRule>
  </conditionalFormatting>
  <conditionalFormatting sqref="C2">
    <cfRule type="expression" dxfId="9" priority="3">
      <formula>C2&lt;&gt;C1</formula>
    </cfRule>
  </conditionalFormatting>
  <conditionalFormatting sqref="C5">
    <cfRule type="expression" dxfId="8" priority="142">
      <formula>LEN(C6)-LEN(SUBSTITUTE(C6,",",""))&lt;&gt;C5-1</formula>
    </cfRule>
  </conditionalFormatting>
  <conditionalFormatting sqref="C6">
    <cfRule type="expression" dxfId="7" priority="5">
      <formula>LEN(C6)-LEN(SUBSTITUTE(C6,",",""))&lt;&gt;C5-1</formula>
    </cfRule>
  </conditionalFormatting>
  <conditionalFormatting sqref="G10:G96">
    <cfRule type="expression" dxfId="6" priority="12">
      <formula>LEN(H10)-LEN(SUBSTITUTE(H10,",",""))&lt;&gt;G10-1</formula>
    </cfRule>
  </conditionalFormatting>
  <conditionalFormatting sqref="H10:H96">
    <cfRule type="expression" dxfId="5" priority="11">
      <formula>LEN(H10)-LEN(SUBSTITUTE(H10,",",""))&lt;&gt;G10-1</formula>
    </cfRule>
  </conditionalFormatting>
  <conditionalFormatting sqref="J9:J96 J99:J1048576">
    <cfRule type="cellIs" dxfId="4" priority="140" operator="equal">
      <formula>"SI"</formula>
    </cfRule>
  </conditionalFormatting>
  <conditionalFormatting sqref="L6">
    <cfRule type="expression" dxfId="3" priority="2">
      <formula>LEN(M6)-LEN(SUBSTITUTE(M6,",",""))&lt;&gt;L6-1</formula>
    </cfRule>
  </conditionalFormatting>
  <conditionalFormatting sqref="L10:L96">
    <cfRule type="expression" dxfId="2" priority="14">
      <formula>LEN(M10)-LEN(SUBSTITUTE(M10,",",""))&lt;&gt;L10-1</formula>
    </cfRule>
  </conditionalFormatting>
  <conditionalFormatting sqref="M10">
    <cfRule type="expression" dxfId="1" priority="13">
      <formula>LEN(M10)-LEN(SUBSTITUTE(M10,",",""))&lt;&gt;L10-1</formula>
    </cfRule>
  </conditionalFormatting>
  <conditionalFormatting sqref="O10">
    <cfRule type="cellIs" dxfId="0" priority="15" operator="equal">
      <formula>"SI"</formula>
    </cfRule>
  </conditionalFormatting>
  <dataValidations count="2">
    <dataValidation type="list" allowBlank="1" showInputMessage="1" showErrorMessage="1" sqref="C1:C2" xr:uid="{26F9AF7A-74F8-4B04-BC24-9A4A411D25AF}">
      <formula1>enti</formula1>
    </dataValidation>
    <dataValidation type="list" allowBlank="1" showInputMessage="1" showErrorMessage="1" errorTitle="Errore" error="i valori ammissibili sono unicamente Si o No" promptTitle="Valori ammissibili" prompt="Si o No" sqref="J10:J96" xr:uid="{B68E15D5-D975-4EAB-AAC1-ACC6A0962505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>
    <oddHeader>&amp;CContributi gestione associate 2026.</oddHeader>
    <oddFooter>&amp;C&amp;P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AB6F-AB2D-40C6-8169-C4C1563E0063}">
  <dimension ref="B1:B44"/>
  <sheetViews>
    <sheetView workbookViewId="0">
      <selection activeCell="B2" sqref="B2:B44"/>
    </sheetView>
  </sheetViews>
  <sheetFormatPr defaultColWidth="9.109375" defaultRowHeight="14.4" x14ac:dyDescent="0.3"/>
  <cols>
    <col min="1" max="1" width="9.109375" style="1"/>
    <col min="2" max="2" width="57.88671875" style="1" customWidth="1"/>
    <col min="3" max="16384" width="9.109375" style="1"/>
  </cols>
  <sheetData>
    <row r="1" spans="2:2" x14ac:dyDescent="0.3">
      <c r="B1" s="2" t="s">
        <v>44</v>
      </c>
    </row>
    <row r="2" spans="2:2" x14ac:dyDescent="0.3">
      <c r="B2" s="3" t="s">
        <v>1</v>
      </c>
    </row>
    <row r="3" spans="2:2" x14ac:dyDescent="0.3">
      <c r="B3" s="3" t="s">
        <v>2</v>
      </c>
    </row>
    <row r="4" spans="2:2" x14ac:dyDescent="0.3">
      <c r="B4" s="3" t="s">
        <v>3</v>
      </c>
    </row>
    <row r="5" spans="2:2" x14ac:dyDescent="0.3">
      <c r="B5" s="3" t="s">
        <v>4</v>
      </c>
    </row>
    <row r="6" spans="2:2" x14ac:dyDescent="0.3">
      <c r="B6" s="3" t="s">
        <v>5</v>
      </c>
    </row>
    <row r="7" spans="2:2" x14ac:dyDescent="0.3">
      <c r="B7" s="3" t="s">
        <v>6</v>
      </c>
    </row>
    <row r="8" spans="2:2" x14ac:dyDescent="0.3">
      <c r="B8" s="3" t="s">
        <v>7</v>
      </c>
    </row>
    <row r="9" spans="2:2" x14ac:dyDescent="0.3">
      <c r="B9" s="3" t="s">
        <v>8</v>
      </c>
    </row>
    <row r="10" spans="2:2" x14ac:dyDescent="0.3">
      <c r="B10" s="3" t="s">
        <v>9</v>
      </c>
    </row>
    <row r="11" spans="2:2" x14ac:dyDescent="0.3">
      <c r="B11" s="3" t="s">
        <v>10</v>
      </c>
    </row>
    <row r="12" spans="2:2" x14ac:dyDescent="0.3">
      <c r="B12" s="3" t="s">
        <v>11</v>
      </c>
    </row>
    <row r="13" spans="2:2" x14ac:dyDescent="0.3">
      <c r="B13" s="3" t="s">
        <v>12</v>
      </c>
    </row>
    <row r="14" spans="2:2" x14ac:dyDescent="0.3">
      <c r="B14" s="3" t="s">
        <v>13</v>
      </c>
    </row>
    <row r="15" spans="2:2" x14ac:dyDescent="0.3">
      <c r="B15" s="3" t="s">
        <v>14</v>
      </c>
    </row>
    <row r="16" spans="2:2" x14ac:dyDescent="0.3">
      <c r="B16" s="3" t="s">
        <v>15</v>
      </c>
    </row>
    <row r="17" spans="2:2" x14ac:dyDescent="0.3">
      <c r="B17" s="3" t="s">
        <v>16</v>
      </c>
    </row>
    <row r="18" spans="2:2" x14ac:dyDescent="0.3">
      <c r="B18" s="3" t="s">
        <v>17</v>
      </c>
    </row>
    <row r="19" spans="2:2" x14ac:dyDescent="0.3">
      <c r="B19" s="3" t="s">
        <v>18</v>
      </c>
    </row>
    <row r="20" spans="2:2" x14ac:dyDescent="0.3">
      <c r="B20" s="3" t="s">
        <v>19</v>
      </c>
    </row>
    <row r="21" spans="2:2" x14ac:dyDescent="0.3">
      <c r="B21" s="3" t="s">
        <v>20</v>
      </c>
    </row>
    <row r="22" spans="2:2" x14ac:dyDescent="0.3">
      <c r="B22" s="3" t="s">
        <v>21</v>
      </c>
    </row>
    <row r="23" spans="2:2" x14ac:dyDescent="0.3">
      <c r="B23" s="3" t="s">
        <v>22</v>
      </c>
    </row>
    <row r="24" spans="2:2" x14ac:dyDescent="0.3">
      <c r="B24" s="3" t="s">
        <v>23</v>
      </c>
    </row>
    <row r="25" spans="2:2" x14ac:dyDescent="0.3">
      <c r="B25" s="3" t="s">
        <v>24</v>
      </c>
    </row>
    <row r="26" spans="2:2" x14ac:dyDescent="0.3">
      <c r="B26" s="3" t="s">
        <v>25</v>
      </c>
    </row>
    <row r="27" spans="2:2" x14ac:dyDescent="0.3">
      <c r="B27" s="3" t="s">
        <v>26</v>
      </c>
    </row>
    <row r="28" spans="2:2" x14ac:dyDescent="0.3">
      <c r="B28" s="3" t="s">
        <v>27</v>
      </c>
    </row>
    <row r="29" spans="2:2" x14ac:dyDescent="0.3">
      <c r="B29" s="3" t="s">
        <v>28</v>
      </c>
    </row>
    <row r="30" spans="2:2" x14ac:dyDescent="0.3">
      <c r="B30" s="3" t="s">
        <v>29</v>
      </c>
    </row>
    <row r="31" spans="2:2" x14ac:dyDescent="0.3">
      <c r="B31" s="3" t="s">
        <v>30</v>
      </c>
    </row>
    <row r="32" spans="2:2" x14ac:dyDescent="0.3">
      <c r="B32" s="3" t="s">
        <v>31</v>
      </c>
    </row>
    <row r="33" spans="2:2" x14ac:dyDescent="0.3">
      <c r="B33" s="3" t="s">
        <v>32</v>
      </c>
    </row>
    <row r="34" spans="2:2" x14ac:dyDescent="0.3">
      <c r="B34" s="3" t="s">
        <v>33</v>
      </c>
    </row>
    <row r="35" spans="2:2" x14ac:dyDescent="0.3">
      <c r="B35" s="3" t="s">
        <v>34</v>
      </c>
    </row>
    <row r="36" spans="2:2" x14ac:dyDescent="0.3">
      <c r="B36" s="3" t="s">
        <v>35</v>
      </c>
    </row>
    <row r="37" spans="2:2" x14ac:dyDescent="0.3">
      <c r="B37" s="3" t="s">
        <v>36</v>
      </c>
    </row>
    <row r="38" spans="2:2" x14ac:dyDescent="0.3">
      <c r="B38" s="3" t="s">
        <v>37</v>
      </c>
    </row>
    <row r="39" spans="2:2" x14ac:dyDescent="0.3">
      <c r="B39" s="3" t="s">
        <v>38</v>
      </c>
    </row>
    <row r="40" spans="2:2" x14ac:dyDescent="0.3">
      <c r="B40" s="3" t="s">
        <v>39</v>
      </c>
    </row>
    <row r="41" spans="2:2" x14ac:dyDescent="0.3">
      <c r="B41" s="3" t="s">
        <v>40</v>
      </c>
    </row>
    <row r="42" spans="2:2" x14ac:dyDescent="0.3">
      <c r="B42" s="3" t="s">
        <v>41</v>
      </c>
    </row>
    <row r="43" spans="2:2" x14ac:dyDescent="0.3">
      <c r="B43" s="3" t="s">
        <v>42</v>
      </c>
    </row>
    <row r="44" spans="2:2" x14ac:dyDescent="0.3">
      <c r="B44" s="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Modulo</vt:lpstr>
      <vt:lpstr>Dati_di_servizio</vt:lpstr>
      <vt:lpstr>Modulo!Area_stampa</vt:lpstr>
      <vt:lpstr>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Corrias</dc:creator>
  <cp:lastModifiedBy>Giulia Canu</cp:lastModifiedBy>
  <cp:lastPrinted>2026-05-27T06:11:37Z</cp:lastPrinted>
  <dcterms:created xsi:type="dcterms:W3CDTF">2015-06-05T18:19:34Z</dcterms:created>
  <dcterms:modified xsi:type="dcterms:W3CDTF">2026-07-06T10:15:54Z</dcterms:modified>
</cp:coreProperties>
</file>